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activeTab="0"/>
  </bookViews>
  <sheets>
    <sheet name="P26" sheetId="1" r:id="rId1"/>
  </sheets>
  <definedNames>
    <definedName name="_xlnm.Print_Area" localSheetId="0">'P26'!$A$1:$J$95</definedName>
  </definedNames>
  <calcPr fullCalcOnLoad="1"/>
</workbook>
</file>

<file path=xl/sharedStrings.xml><?xml version="1.0" encoding="utf-8"?>
<sst xmlns="http://schemas.openxmlformats.org/spreadsheetml/2006/main" count="175" uniqueCount="171">
  <si>
    <t>6　教員1人当りの学生数</t>
  </si>
  <si>
    <t xml:space="preserve">    　平成27年度における86公立大学の学生総現員は、145,565人、教員総現員は、13,118人である。前年度と比較すると、</t>
  </si>
  <si>
    <t xml:space="preserve">   学生総現員は599人（0.4％）の増、教員総現員は111人（0.9％）の増となった。教員1人当り学生数は平均11.1人で、前年度と同じである。</t>
  </si>
  <si>
    <t xml:space="preserve">      各公立大学の学生総現員・教員総現員及び教員1人当り学生数は、下表のとおりである。</t>
  </si>
  <si>
    <t>No.</t>
  </si>
  <si>
    <t>大学名</t>
  </si>
  <si>
    <t>学生総現員　Ａ（人）</t>
  </si>
  <si>
    <t>教員総現員　Ｂ（人）</t>
  </si>
  <si>
    <t>教員1人当りの学生数 Ａ／Ｂ（人）</t>
  </si>
  <si>
    <t>27年度</t>
  </si>
  <si>
    <t>前年度</t>
  </si>
  <si>
    <t>合計</t>
  </si>
  <si>
    <t>大学数（当該年度）</t>
  </si>
  <si>
    <t>大学数（前年度）</t>
  </si>
  <si>
    <t>平均</t>
  </si>
  <si>
    <t>1*</t>
  </si>
  <si>
    <t>札幌医大</t>
  </si>
  <si>
    <t>釧路公大</t>
  </si>
  <si>
    <t>3*</t>
  </si>
  <si>
    <t>公立はこだて大</t>
  </si>
  <si>
    <t>名寄市大</t>
  </si>
  <si>
    <t>5*</t>
  </si>
  <si>
    <t>札幌市大</t>
  </si>
  <si>
    <t>6*</t>
  </si>
  <si>
    <t>青森保健大</t>
  </si>
  <si>
    <t>7*</t>
  </si>
  <si>
    <t>青森公大</t>
  </si>
  <si>
    <t>8*</t>
  </si>
  <si>
    <t>岩手県大</t>
  </si>
  <si>
    <t>9*</t>
  </si>
  <si>
    <t>宮城大</t>
  </si>
  <si>
    <t>10*</t>
  </si>
  <si>
    <t>秋田県大</t>
  </si>
  <si>
    <t>11*</t>
  </si>
  <si>
    <t>国際教養大</t>
  </si>
  <si>
    <t>12*</t>
  </si>
  <si>
    <t>秋田公美大</t>
  </si>
  <si>
    <t>13*</t>
  </si>
  <si>
    <t>山形保医大</t>
  </si>
  <si>
    <t>14*</t>
  </si>
  <si>
    <t>米沢栄養大</t>
  </si>
  <si>
    <t>15*</t>
  </si>
  <si>
    <t>福島医大</t>
  </si>
  <si>
    <t>16*</t>
  </si>
  <si>
    <t>会津大</t>
  </si>
  <si>
    <t>茨城医療大</t>
  </si>
  <si>
    <t>群馬女大</t>
  </si>
  <si>
    <t>群馬健科大</t>
  </si>
  <si>
    <t>20*</t>
  </si>
  <si>
    <t>高崎経大</t>
  </si>
  <si>
    <t>21*</t>
  </si>
  <si>
    <t>前橋工大</t>
  </si>
  <si>
    <t>22*</t>
  </si>
  <si>
    <t>埼玉県大</t>
  </si>
  <si>
    <t>千葉保医大</t>
  </si>
  <si>
    <t>24*</t>
  </si>
  <si>
    <t>首都大</t>
  </si>
  <si>
    <t>25*</t>
  </si>
  <si>
    <t>産技院大</t>
  </si>
  <si>
    <t>神奈川保福大</t>
  </si>
  <si>
    <t>27*</t>
  </si>
  <si>
    <t>横浜市大</t>
  </si>
  <si>
    <t>28*</t>
  </si>
  <si>
    <t>新潟看大</t>
  </si>
  <si>
    <t>29*</t>
  </si>
  <si>
    <t>新潟県大</t>
  </si>
  <si>
    <t>30*</t>
  </si>
  <si>
    <t>長岡造形大</t>
  </si>
  <si>
    <t>31*</t>
  </si>
  <si>
    <t>山梨県大</t>
  </si>
  <si>
    <t>32*</t>
  </si>
  <si>
    <t>都留文大</t>
  </si>
  <si>
    <t>長野看大</t>
  </si>
  <si>
    <t>34*</t>
  </si>
  <si>
    <t>富山県大</t>
  </si>
  <si>
    <t>35*</t>
  </si>
  <si>
    <t>石川看大</t>
  </si>
  <si>
    <t>36*</t>
  </si>
  <si>
    <t>石川県大</t>
  </si>
  <si>
    <t>37*</t>
  </si>
  <si>
    <t>金沢美大</t>
  </si>
  <si>
    <t>38*</t>
  </si>
  <si>
    <t>福井県大</t>
  </si>
  <si>
    <t>39*</t>
  </si>
  <si>
    <t>敦賀市看大</t>
  </si>
  <si>
    <t>40*</t>
  </si>
  <si>
    <t>岐阜看大</t>
  </si>
  <si>
    <t>情科芸院大</t>
  </si>
  <si>
    <t>岐阜薬大</t>
  </si>
  <si>
    <t>43*</t>
  </si>
  <si>
    <t>静岡県大</t>
  </si>
  <si>
    <t>44*</t>
  </si>
  <si>
    <t>静岡文芸大</t>
  </si>
  <si>
    <t>45*</t>
  </si>
  <si>
    <t>愛知県大</t>
  </si>
  <si>
    <t>46*</t>
  </si>
  <si>
    <t>愛知芸大</t>
  </si>
  <si>
    <t>47*</t>
  </si>
  <si>
    <t>名古屋市大</t>
  </si>
  <si>
    <t>48*</t>
  </si>
  <si>
    <t>三重看大</t>
  </si>
  <si>
    <t>49*</t>
  </si>
  <si>
    <t>滋賀県大</t>
  </si>
  <si>
    <t>50*</t>
  </si>
  <si>
    <t>京都府大</t>
  </si>
  <si>
    <t>51*</t>
  </si>
  <si>
    <t>京都医大</t>
  </si>
  <si>
    <t>52*</t>
  </si>
  <si>
    <t>京都市芸大</t>
  </si>
  <si>
    <t>53*</t>
  </si>
  <si>
    <t>大阪府大</t>
  </si>
  <si>
    <t>54*</t>
  </si>
  <si>
    <t>大阪市大</t>
  </si>
  <si>
    <t>55*</t>
  </si>
  <si>
    <t>兵庫県大</t>
  </si>
  <si>
    <t>56*</t>
  </si>
  <si>
    <t>神戸市外大</t>
  </si>
  <si>
    <t>神戸市看大</t>
  </si>
  <si>
    <t>58*</t>
  </si>
  <si>
    <t>奈良医大</t>
  </si>
  <si>
    <t>59*</t>
  </si>
  <si>
    <t>奈良県大</t>
  </si>
  <si>
    <t>60*</t>
  </si>
  <si>
    <t>和歌山医大</t>
  </si>
  <si>
    <t>61*</t>
  </si>
  <si>
    <t>公立鳥取環大</t>
  </si>
  <si>
    <t>62*</t>
  </si>
  <si>
    <t>島根県大</t>
  </si>
  <si>
    <t>63*</t>
  </si>
  <si>
    <t>岡山県大</t>
  </si>
  <si>
    <t>64*</t>
  </si>
  <si>
    <t>新見公大</t>
  </si>
  <si>
    <t>65*</t>
  </si>
  <si>
    <t>県立広島大</t>
  </si>
  <si>
    <t>66*</t>
  </si>
  <si>
    <t>広島市大</t>
  </si>
  <si>
    <t>67*</t>
  </si>
  <si>
    <t>尾道市大</t>
  </si>
  <si>
    <t>福山市大</t>
  </si>
  <si>
    <t>69*</t>
  </si>
  <si>
    <t>山口県大</t>
  </si>
  <si>
    <t>70*</t>
  </si>
  <si>
    <t>下関市大</t>
  </si>
  <si>
    <t>香川保医大</t>
  </si>
  <si>
    <t>72*</t>
  </si>
  <si>
    <t>愛媛医技大</t>
  </si>
  <si>
    <t>73*</t>
  </si>
  <si>
    <t>高知県大</t>
  </si>
  <si>
    <t>74*</t>
  </si>
  <si>
    <t>高知工科大</t>
  </si>
  <si>
    <t>75*</t>
  </si>
  <si>
    <t>九州歯大</t>
  </si>
  <si>
    <t>76*</t>
  </si>
  <si>
    <t>福岡女大</t>
  </si>
  <si>
    <t>77*</t>
  </si>
  <si>
    <t>福岡県大</t>
  </si>
  <si>
    <t>78*</t>
  </si>
  <si>
    <t>北九州市大</t>
  </si>
  <si>
    <t>79*</t>
  </si>
  <si>
    <t>長崎県大</t>
  </si>
  <si>
    <t>80*</t>
  </si>
  <si>
    <t>熊本県大</t>
  </si>
  <si>
    <t>81*</t>
  </si>
  <si>
    <t>大分看科大</t>
  </si>
  <si>
    <t>宮崎看大</t>
  </si>
  <si>
    <t>83*</t>
  </si>
  <si>
    <t>宮崎公大</t>
  </si>
  <si>
    <t>沖縄芸大</t>
  </si>
  <si>
    <t>沖縄看大</t>
  </si>
  <si>
    <t>86*</t>
  </si>
  <si>
    <t>名桜大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</si>
</sst>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);[Red]\(#,##0.0\)"/>
    <numFmt numFmtId="179" formatCode="0.0%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62"/>
      <name val="ＭＳ Ｐ明朝"/>
      <family val="1"/>
    </font>
    <font>
      <sz val="9"/>
      <color indexed="6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8"/>
      <name val="ＭＳ Ｐ明朝"/>
      <family val="1"/>
    </font>
    <font>
      <sz val="9"/>
      <color theme="8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4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distributed" vertical="center"/>
    </xf>
    <xf numFmtId="38" fontId="44" fillId="0" borderId="0" xfId="48" applyFont="1" applyFill="1" applyBorder="1" applyAlignment="1">
      <alignment horizontal="right" vertical="center"/>
    </xf>
    <xf numFmtId="0" fontId="43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distributed" vertical="center"/>
    </xf>
    <xf numFmtId="176" fontId="5" fillId="0" borderId="12" xfId="48" applyNumberFormat="1" applyFont="1" applyFill="1" applyBorder="1" applyAlignment="1">
      <alignment vertical="center"/>
    </xf>
    <xf numFmtId="176" fontId="5" fillId="0" borderId="14" xfId="0" applyNumberFormat="1" applyFont="1" applyFill="1" applyBorder="1" applyAlignment="1" applyProtection="1">
      <alignment vertical="center"/>
      <protection/>
    </xf>
    <xf numFmtId="176" fontId="5" fillId="0" borderId="15" xfId="0" applyNumberFormat="1" applyFont="1" applyFill="1" applyBorder="1" applyAlignment="1" applyProtection="1">
      <alignment vertical="center"/>
      <protection/>
    </xf>
    <xf numFmtId="177" fontId="5" fillId="0" borderId="12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distributed" vertical="center"/>
    </xf>
    <xf numFmtId="176" fontId="5" fillId="0" borderId="17" xfId="48" applyNumberFormat="1" applyFont="1" applyFill="1" applyBorder="1" applyAlignment="1">
      <alignment vertical="center"/>
    </xf>
    <xf numFmtId="176" fontId="5" fillId="0" borderId="19" xfId="0" applyNumberFormat="1" applyFont="1" applyFill="1" applyBorder="1" applyAlignment="1" applyProtection="1">
      <alignment vertical="center"/>
      <protection/>
    </xf>
    <xf numFmtId="176" fontId="5" fillId="0" borderId="18" xfId="0" applyNumberFormat="1" applyFont="1" applyFill="1" applyBorder="1" applyAlignment="1" applyProtection="1">
      <alignment vertical="center"/>
      <protection/>
    </xf>
    <xf numFmtId="178" fontId="5" fillId="0" borderId="17" xfId="48" applyNumberFormat="1" applyFont="1" applyFill="1" applyBorder="1" applyAlignment="1">
      <alignment horizontal="right" vertical="center"/>
    </xf>
    <xf numFmtId="178" fontId="5" fillId="0" borderId="20" xfId="48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 applyProtection="1">
      <alignment vertical="center"/>
      <protection/>
    </xf>
    <xf numFmtId="177" fontId="5" fillId="0" borderId="22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distributed" vertical="center"/>
    </xf>
    <xf numFmtId="176" fontId="5" fillId="0" borderId="23" xfId="48" applyNumberFormat="1" applyFont="1" applyFill="1" applyBorder="1" applyAlignment="1">
      <alignment vertical="center"/>
    </xf>
    <xf numFmtId="176" fontId="5" fillId="0" borderId="25" xfId="0" applyNumberFormat="1" applyFont="1" applyFill="1" applyBorder="1" applyAlignment="1" applyProtection="1">
      <alignment vertical="center"/>
      <protection/>
    </xf>
    <xf numFmtId="176" fontId="5" fillId="0" borderId="26" xfId="0" applyNumberFormat="1" applyFont="1" applyFill="1" applyBorder="1" applyAlignment="1" applyProtection="1">
      <alignment vertical="center"/>
      <protection/>
    </xf>
    <xf numFmtId="177" fontId="5" fillId="0" borderId="27" xfId="0" applyNumberFormat="1" applyFont="1" applyFill="1" applyBorder="1" applyAlignment="1">
      <alignment horizontal="right" vertical="center"/>
    </xf>
    <xf numFmtId="178" fontId="5" fillId="0" borderId="28" xfId="48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distributed" vertical="center"/>
    </xf>
    <xf numFmtId="176" fontId="5" fillId="0" borderId="22" xfId="48" applyNumberFormat="1" applyFont="1" applyFill="1" applyBorder="1" applyAlignment="1">
      <alignment vertical="center"/>
    </xf>
    <xf numFmtId="176" fontId="5" fillId="0" borderId="30" xfId="0" applyNumberFormat="1" applyFont="1" applyFill="1" applyBorder="1" applyAlignment="1" applyProtection="1">
      <alignment vertical="center"/>
      <protection/>
    </xf>
    <xf numFmtId="176" fontId="5" fillId="0" borderId="31" xfId="0" applyNumberFormat="1" applyFont="1" applyFill="1" applyBorder="1" applyAlignment="1" applyProtection="1">
      <alignment vertical="center"/>
      <protection/>
    </xf>
    <xf numFmtId="178" fontId="5" fillId="0" borderId="32" xfId="48" applyNumberFormat="1" applyFont="1" applyFill="1" applyBorder="1" applyAlignment="1">
      <alignment horizontal="right" vertical="center"/>
    </xf>
    <xf numFmtId="177" fontId="5" fillId="0" borderId="23" xfId="0" applyNumberFormat="1" applyFont="1" applyFill="1" applyBorder="1" applyAlignment="1">
      <alignment horizontal="right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distributed" vertical="center"/>
    </xf>
    <xf numFmtId="176" fontId="5" fillId="0" borderId="33" xfId="48" applyNumberFormat="1" applyFont="1" applyFill="1" applyBorder="1" applyAlignment="1">
      <alignment vertical="center"/>
    </xf>
    <xf numFmtId="176" fontId="5" fillId="0" borderId="35" xfId="0" applyNumberFormat="1" applyFont="1" applyFill="1" applyBorder="1" applyAlignment="1" applyProtection="1">
      <alignment vertical="center"/>
      <protection/>
    </xf>
    <xf numFmtId="176" fontId="5" fillId="0" borderId="36" xfId="0" applyNumberFormat="1" applyFont="1" applyFill="1" applyBorder="1" applyAlignment="1" applyProtection="1">
      <alignment vertical="center"/>
      <protection/>
    </xf>
    <xf numFmtId="177" fontId="5" fillId="0" borderId="37" xfId="0" applyNumberFormat="1" applyFont="1" applyFill="1" applyBorder="1" applyAlignment="1">
      <alignment horizontal="right" vertical="center"/>
    </xf>
    <xf numFmtId="178" fontId="5" fillId="0" borderId="38" xfId="48" applyNumberFormat="1" applyFont="1" applyFill="1" applyBorder="1" applyAlignment="1">
      <alignment horizontal="right" vertical="center"/>
    </xf>
    <xf numFmtId="178" fontId="5" fillId="0" borderId="16" xfId="48" applyNumberFormat="1" applyFont="1" applyFill="1" applyBorder="1" applyAlignment="1">
      <alignment horizontal="right" vertical="center"/>
    </xf>
    <xf numFmtId="38" fontId="43" fillId="0" borderId="0" xfId="0" applyNumberFormat="1" applyFont="1" applyFill="1" applyBorder="1" applyAlignment="1">
      <alignment/>
    </xf>
    <xf numFmtId="177" fontId="5" fillId="0" borderId="17" xfId="0" applyNumberFormat="1" applyFont="1" applyFill="1" applyBorder="1" applyAlignment="1">
      <alignment horizontal="right" vertical="center"/>
    </xf>
    <xf numFmtId="177" fontId="5" fillId="0" borderId="33" xfId="0" applyNumberFormat="1" applyFont="1" applyFill="1" applyBorder="1" applyAlignment="1">
      <alignment horizontal="right" vertical="center"/>
    </xf>
    <xf numFmtId="178" fontId="5" fillId="0" borderId="20" xfId="0" applyNumberFormat="1" applyFont="1" applyFill="1" applyBorder="1" applyAlignment="1">
      <alignment/>
    </xf>
    <xf numFmtId="178" fontId="5" fillId="0" borderId="28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distributed"/>
    </xf>
    <xf numFmtId="176" fontId="5" fillId="0" borderId="17" xfId="48" applyNumberFormat="1" applyFont="1" applyFill="1" applyBorder="1" applyAlignment="1">
      <alignment/>
    </xf>
    <xf numFmtId="176" fontId="5" fillId="0" borderId="19" xfId="0" applyNumberFormat="1" applyFont="1" applyFill="1" applyBorder="1" applyAlignment="1" applyProtection="1">
      <alignment/>
      <protection/>
    </xf>
    <xf numFmtId="176" fontId="5" fillId="0" borderId="21" xfId="0" applyNumberFormat="1" applyFont="1" applyFill="1" applyBorder="1" applyAlignment="1" applyProtection="1">
      <alignment/>
      <protection/>
    </xf>
    <xf numFmtId="177" fontId="5" fillId="0" borderId="17" xfId="0" applyNumberFormat="1" applyFont="1" applyFill="1" applyBorder="1" applyAlignment="1">
      <alignment horizontal="right"/>
    </xf>
    <xf numFmtId="178" fontId="5" fillId="0" borderId="20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distributed"/>
    </xf>
    <xf numFmtId="176" fontId="5" fillId="0" borderId="23" xfId="48" applyNumberFormat="1" applyFont="1" applyFill="1" applyBorder="1" applyAlignment="1">
      <alignment/>
    </xf>
    <xf numFmtId="176" fontId="5" fillId="0" borderId="25" xfId="0" applyNumberFormat="1" applyFont="1" applyFill="1" applyBorder="1" applyAlignment="1" applyProtection="1">
      <alignment/>
      <protection/>
    </xf>
    <xf numFmtId="176" fontId="5" fillId="0" borderId="26" xfId="0" applyNumberFormat="1" applyFont="1" applyFill="1" applyBorder="1" applyAlignment="1" applyProtection="1">
      <alignment/>
      <protection/>
    </xf>
    <xf numFmtId="177" fontId="5" fillId="0" borderId="23" xfId="0" applyNumberFormat="1" applyFont="1" applyFill="1" applyBorder="1" applyAlignment="1">
      <alignment horizontal="right"/>
    </xf>
    <xf numFmtId="178" fontId="5" fillId="0" borderId="28" xfId="0" applyNumberFormat="1" applyFont="1" applyFill="1" applyBorder="1" applyAlignment="1">
      <alignment/>
    </xf>
    <xf numFmtId="0" fontId="5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distributed"/>
    </xf>
    <xf numFmtId="176" fontId="5" fillId="0" borderId="39" xfId="48" applyNumberFormat="1" applyFont="1" applyFill="1" applyBorder="1" applyAlignment="1">
      <alignment/>
    </xf>
    <xf numFmtId="176" fontId="5" fillId="0" borderId="41" xfId="0" applyNumberFormat="1" applyFont="1" applyFill="1" applyBorder="1" applyAlignment="1" applyProtection="1">
      <alignment/>
      <protection/>
    </xf>
    <xf numFmtId="176" fontId="5" fillId="0" borderId="42" xfId="0" applyNumberFormat="1" applyFont="1" applyFill="1" applyBorder="1" applyAlignment="1" applyProtection="1">
      <alignment/>
      <protection/>
    </xf>
    <xf numFmtId="177" fontId="5" fillId="0" borderId="39" xfId="0" applyNumberFormat="1" applyFont="1" applyFill="1" applyBorder="1" applyAlignment="1">
      <alignment horizontal="right"/>
    </xf>
    <xf numFmtId="178" fontId="5" fillId="0" borderId="43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49" fontId="5" fillId="0" borderId="29" xfId="0" applyNumberFormat="1" applyFont="1" applyFill="1" applyBorder="1" applyAlignment="1">
      <alignment horizontal="centerContinuous" vertical="center"/>
    </xf>
    <xf numFmtId="176" fontId="5" fillId="0" borderId="22" xfId="48" applyNumberFormat="1" applyFont="1" applyFill="1" applyBorder="1" applyAlignment="1">
      <alignment horizontal="right" vertical="center"/>
    </xf>
    <xf numFmtId="176" fontId="5" fillId="0" borderId="31" xfId="48" applyNumberFormat="1" applyFont="1" applyFill="1" applyBorder="1" applyAlignment="1">
      <alignment horizontal="right" vertical="center"/>
    </xf>
    <xf numFmtId="176" fontId="5" fillId="0" borderId="29" xfId="48" applyNumberFormat="1" applyFont="1" applyFill="1" applyBorder="1" applyAlignment="1">
      <alignment horizontal="right" vertical="center"/>
    </xf>
    <xf numFmtId="38" fontId="5" fillId="0" borderId="0" xfId="48" applyFont="1" applyFill="1" applyAlignment="1">
      <alignment/>
    </xf>
    <xf numFmtId="0" fontId="5" fillId="0" borderId="23" xfId="0" applyFont="1" applyFill="1" applyBorder="1" applyAlignment="1">
      <alignment/>
    </xf>
    <xf numFmtId="49" fontId="5" fillId="0" borderId="24" xfId="0" applyNumberFormat="1" applyFont="1" applyFill="1" applyBorder="1" applyAlignment="1">
      <alignment horizontal="centerContinuous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26" xfId="48" applyNumberFormat="1" applyFont="1" applyFill="1" applyBorder="1" applyAlignment="1">
      <alignment horizontal="right" vertical="center"/>
    </xf>
    <xf numFmtId="177" fontId="5" fillId="0" borderId="28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177" fontId="4" fillId="0" borderId="0" xfId="0" applyNumberFormat="1" applyFont="1" applyFill="1" applyAlignment="1">
      <alignment/>
    </xf>
    <xf numFmtId="38" fontId="43" fillId="0" borderId="0" xfId="0" applyNumberFormat="1" applyFont="1" applyFill="1" applyAlignment="1">
      <alignment/>
    </xf>
    <xf numFmtId="177" fontId="43" fillId="0" borderId="0" xfId="0" applyNumberFormat="1" applyFont="1" applyFill="1" applyAlignment="1">
      <alignment/>
    </xf>
    <xf numFmtId="0" fontId="4" fillId="0" borderId="44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distributed" vertical="center"/>
    </xf>
    <xf numFmtId="0" fontId="0" fillId="0" borderId="46" xfId="0" applyFont="1" applyFill="1" applyBorder="1" applyAlignment="1">
      <alignment horizontal="distributed" vertical="center"/>
    </xf>
    <xf numFmtId="0" fontId="6" fillId="0" borderId="45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 shrinkToFit="1"/>
    </xf>
    <xf numFmtId="0" fontId="6" fillId="0" borderId="48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2.375" style="2" customWidth="1"/>
    <col min="2" max="2" width="3.625" style="2" bestFit="1" customWidth="1"/>
    <col min="3" max="3" width="16.50390625" style="2" customWidth="1"/>
    <col min="4" max="8" width="10.625" style="2" customWidth="1"/>
    <col min="9" max="9" width="10.625" style="92" customWidth="1"/>
    <col min="10" max="10" width="20.25390625" style="2" customWidth="1"/>
    <col min="11" max="12" width="12.625" style="2" hidden="1" customWidth="1"/>
    <col min="13" max="16384" width="9.00390625" style="2" customWidth="1"/>
  </cols>
  <sheetData>
    <row r="1" spans="1:9" ht="15.75" customHeight="1">
      <c r="A1" s="1" t="s">
        <v>0</v>
      </c>
      <c r="I1" s="2"/>
    </row>
    <row r="2" spans="1:10" ht="13.5" customHeight="1">
      <c r="A2" s="3" t="s">
        <v>1</v>
      </c>
      <c r="B2" s="4"/>
      <c r="C2" s="4"/>
      <c r="D2" s="4"/>
      <c r="E2" s="4"/>
      <c r="F2" s="4"/>
      <c r="G2" s="4"/>
      <c r="H2" s="4"/>
      <c r="I2" s="3"/>
      <c r="J2" s="3"/>
    </row>
    <row r="3" spans="1:10" ht="13.5" customHeight="1">
      <c r="A3" s="5" t="s">
        <v>2</v>
      </c>
      <c r="B3" s="4"/>
      <c r="C3" s="4"/>
      <c r="D3" s="4"/>
      <c r="E3" s="4"/>
      <c r="F3" s="4"/>
      <c r="G3" s="4"/>
      <c r="H3" s="4"/>
      <c r="I3" s="3"/>
      <c r="J3" s="3"/>
    </row>
    <row r="4" spans="1:10" ht="13.5" customHeight="1">
      <c r="A4" s="5" t="s">
        <v>3</v>
      </c>
      <c r="B4" s="4"/>
      <c r="C4" s="4"/>
      <c r="D4" s="4"/>
      <c r="E4" s="4"/>
      <c r="F4" s="4"/>
      <c r="G4" s="4"/>
      <c r="H4" s="4"/>
      <c r="I4" s="3"/>
      <c r="J4" s="3"/>
    </row>
    <row r="5" spans="1:9" ht="3" customHeight="1">
      <c r="A5" s="6"/>
      <c r="B5" s="7"/>
      <c r="C5" s="7"/>
      <c r="D5" s="7"/>
      <c r="E5" s="7"/>
      <c r="F5" s="7"/>
      <c r="G5" s="7"/>
      <c r="H5" s="7"/>
      <c r="I5" s="2"/>
    </row>
    <row r="6" spans="2:9" ht="13.5" customHeight="1">
      <c r="B6" s="93" t="s">
        <v>4</v>
      </c>
      <c r="C6" s="95" t="s">
        <v>5</v>
      </c>
      <c r="D6" s="93" t="s">
        <v>6</v>
      </c>
      <c r="E6" s="97"/>
      <c r="F6" s="93" t="s">
        <v>7</v>
      </c>
      <c r="G6" s="98"/>
      <c r="H6" s="99" t="s">
        <v>8</v>
      </c>
      <c r="I6" s="100"/>
    </row>
    <row r="7" spans="2:12" ht="13.5" customHeight="1">
      <c r="B7" s="94"/>
      <c r="C7" s="96"/>
      <c r="D7" s="8" t="s">
        <v>9</v>
      </c>
      <c r="E7" s="9" t="s">
        <v>10</v>
      </c>
      <c r="F7" s="8" t="s">
        <v>9</v>
      </c>
      <c r="G7" s="9" t="s">
        <v>10</v>
      </c>
      <c r="H7" s="8" t="s">
        <v>9</v>
      </c>
      <c r="I7" s="9" t="s">
        <v>10</v>
      </c>
      <c r="J7" s="10"/>
      <c r="K7" s="11"/>
      <c r="L7" s="12"/>
    </row>
    <row r="8" spans="2:12" ht="10.5" customHeight="1">
      <c r="B8" s="13" t="s">
        <v>15</v>
      </c>
      <c r="C8" s="14" t="s">
        <v>16</v>
      </c>
      <c r="D8" s="15">
        <v>1352</v>
      </c>
      <c r="E8" s="16">
        <v>1348</v>
      </c>
      <c r="F8" s="15">
        <v>390</v>
      </c>
      <c r="G8" s="17">
        <v>388</v>
      </c>
      <c r="H8" s="18">
        <f aca="true" t="shared" si="0" ref="H8:I29">D8/F8</f>
        <v>3.466666666666667</v>
      </c>
      <c r="I8" s="19">
        <f>E8/G8</f>
        <v>3.4742268041237114</v>
      </c>
      <c r="J8" s="10"/>
      <c r="K8" s="11"/>
      <c r="L8" s="12"/>
    </row>
    <row r="9" spans="2:12" ht="10.5" customHeight="1">
      <c r="B9" s="20">
        <v>2</v>
      </c>
      <c r="C9" s="21" t="s">
        <v>17</v>
      </c>
      <c r="D9" s="22">
        <v>1324</v>
      </c>
      <c r="E9" s="23">
        <v>1314</v>
      </c>
      <c r="F9" s="22">
        <v>39</v>
      </c>
      <c r="G9" s="24">
        <v>39</v>
      </c>
      <c r="H9" s="25">
        <f t="shared" si="0"/>
        <v>33.94871794871795</v>
      </c>
      <c r="I9" s="26">
        <f t="shared" si="0"/>
        <v>33.69230769230769</v>
      </c>
      <c r="J9" s="10"/>
      <c r="K9" s="11"/>
      <c r="L9" s="12"/>
    </row>
    <row r="10" spans="2:12" ht="10.5" customHeight="1">
      <c r="B10" s="20" t="s">
        <v>18</v>
      </c>
      <c r="C10" s="21" t="s">
        <v>19</v>
      </c>
      <c r="D10" s="22">
        <v>1140</v>
      </c>
      <c r="E10" s="23">
        <v>1155</v>
      </c>
      <c r="F10" s="22">
        <v>70</v>
      </c>
      <c r="G10" s="27">
        <v>68</v>
      </c>
      <c r="H10" s="28">
        <f t="shared" si="0"/>
        <v>16.285714285714285</v>
      </c>
      <c r="I10" s="26">
        <f t="shared" si="0"/>
        <v>16.985294117647058</v>
      </c>
      <c r="J10" s="10"/>
      <c r="K10" s="11"/>
      <c r="L10" s="12"/>
    </row>
    <row r="11" spans="2:12" ht="10.5" customHeight="1">
      <c r="B11" s="20">
        <v>4</v>
      </c>
      <c r="C11" s="21" t="s">
        <v>20</v>
      </c>
      <c r="D11" s="22">
        <v>594</v>
      </c>
      <c r="E11" s="23">
        <v>586</v>
      </c>
      <c r="F11" s="22">
        <v>70</v>
      </c>
      <c r="G11" s="27">
        <v>61</v>
      </c>
      <c r="H11" s="28">
        <f t="shared" si="0"/>
        <v>8.485714285714286</v>
      </c>
      <c r="I11" s="26">
        <f t="shared" si="0"/>
        <v>9.60655737704918</v>
      </c>
      <c r="J11" s="10"/>
      <c r="K11" s="11"/>
      <c r="L11" s="12"/>
    </row>
    <row r="12" spans="2:12" ht="10.5" customHeight="1">
      <c r="B12" s="29" t="s">
        <v>21</v>
      </c>
      <c r="C12" s="30" t="s">
        <v>22</v>
      </c>
      <c r="D12" s="31">
        <v>835</v>
      </c>
      <c r="E12" s="32">
        <v>834</v>
      </c>
      <c r="F12" s="31">
        <v>76</v>
      </c>
      <c r="G12" s="33">
        <v>79</v>
      </c>
      <c r="H12" s="34">
        <f t="shared" si="0"/>
        <v>10.986842105263158</v>
      </c>
      <c r="I12" s="35">
        <f t="shared" si="0"/>
        <v>10.556962025316455</v>
      </c>
      <c r="J12" s="10"/>
      <c r="K12" s="11"/>
      <c r="L12" s="12"/>
    </row>
    <row r="13" spans="2:12" ht="10.5" customHeight="1">
      <c r="B13" s="36" t="s">
        <v>23</v>
      </c>
      <c r="C13" s="37" t="s">
        <v>24</v>
      </c>
      <c r="D13" s="38">
        <v>972</v>
      </c>
      <c r="E13" s="39">
        <v>979</v>
      </c>
      <c r="F13" s="38">
        <v>87</v>
      </c>
      <c r="G13" s="40">
        <v>93</v>
      </c>
      <c r="H13" s="28">
        <f t="shared" si="0"/>
        <v>11.172413793103448</v>
      </c>
      <c r="I13" s="41">
        <f t="shared" si="0"/>
        <v>10.526881720430108</v>
      </c>
      <c r="J13" s="10"/>
      <c r="K13" s="11"/>
      <c r="L13" s="12"/>
    </row>
    <row r="14" spans="2:12" ht="10.5" customHeight="1">
      <c r="B14" s="20" t="s">
        <v>25</v>
      </c>
      <c r="C14" s="21" t="s">
        <v>26</v>
      </c>
      <c r="D14" s="22">
        <v>1324</v>
      </c>
      <c r="E14" s="23">
        <v>1339</v>
      </c>
      <c r="F14" s="22">
        <v>34</v>
      </c>
      <c r="G14" s="27">
        <v>38</v>
      </c>
      <c r="H14" s="28">
        <f t="shared" si="0"/>
        <v>38.94117647058823</v>
      </c>
      <c r="I14" s="26">
        <f t="shared" si="0"/>
        <v>35.23684210526316</v>
      </c>
      <c r="J14" s="10"/>
      <c r="K14" s="11"/>
      <c r="L14" s="12"/>
    </row>
    <row r="15" spans="2:12" ht="10.5" customHeight="1">
      <c r="B15" s="20" t="s">
        <v>27</v>
      </c>
      <c r="C15" s="21" t="s">
        <v>28</v>
      </c>
      <c r="D15" s="22">
        <v>2181</v>
      </c>
      <c r="E15" s="23">
        <v>2179</v>
      </c>
      <c r="F15" s="22">
        <v>204</v>
      </c>
      <c r="G15" s="27">
        <v>203</v>
      </c>
      <c r="H15" s="28">
        <f t="shared" si="0"/>
        <v>10.691176470588236</v>
      </c>
      <c r="I15" s="26">
        <f t="shared" si="0"/>
        <v>10.733990147783251</v>
      </c>
      <c r="J15" s="10"/>
      <c r="K15" s="11"/>
      <c r="L15" s="12"/>
    </row>
    <row r="16" spans="2:12" ht="10.5" customHeight="1">
      <c r="B16" s="20" t="s">
        <v>29</v>
      </c>
      <c r="C16" s="21" t="s">
        <v>30</v>
      </c>
      <c r="D16" s="22">
        <v>1947</v>
      </c>
      <c r="E16" s="23">
        <v>1969</v>
      </c>
      <c r="F16" s="22">
        <v>132</v>
      </c>
      <c r="G16" s="27">
        <v>136</v>
      </c>
      <c r="H16" s="28">
        <f t="shared" si="0"/>
        <v>14.75</v>
      </c>
      <c r="I16" s="26">
        <f t="shared" si="0"/>
        <v>14.477941176470589</v>
      </c>
      <c r="J16" s="10"/>
      <c r="K16" s="11"/>
      <c r="L16" s="12"/>
    </row>
    <row r="17" spans="2:12" ht="10.5" customHeight="1">
      <c r="B17" s="29" t="s">
        <v>31</v>
      </c>
      <c r="C17" s="30" t="s">
        <v>32</v>
      </c>
      <c r="D17" s="31">
        <v>1819</v>
      </c>
      <c r="E17" s="32">
        <v>1814</v>
      </c>
      <c r="F17" s="31">
        <v>214</v>
      </c>
      <c r="G17" s="33">
        <v>216</v>
      </c>
      <c r="H17" s="42">
        <f t="shared" si="0"/>
        <v>8.5</v>
      </c>
      <c r="I17" s="35">
        <f t="shared" si="0"/>
        <v>8.398148148148149</v>
      </c>
      <c r="J17" s="10"/>
      <c r="K17" s="11"/>
      <c r="L17" s="12"/>
    </row>
    <row r="18" spans="2:12" ht="10.5" customHeight="1">
      <c r="B18" s="36" t="s">
        <v>33</v>
      </c>
      <c r="C18" s="37" t="s">
        <v>34</v>
      </c>
      <c r="D18" s="15">
        <v>946</v>
      </c>
      <c r="E18" s="39">
        <v>922</v>
      </c>
      <c r="F18" s="15">
        <v>74</v>
      </c>
      <c r="G18" s="40">
        <v>74</v>
      </c>
      <c r="H18" s="28">
        <f t="shared" si="0"/>
        <v>12.783783783783784</v>
      </c>
      <c r="I18" s="41">
        <f t="shared" si="0"/>
        <v>12.45945945945946</v>
      </c>
      <c r="J18" s="10"/>
      <c r="K18" s="11"/>
      <c r="L18" s="12"/>
    </row>
    <row r="19" spans="2:12" ht="10.5" customHeight="1">
      <c r="B19" s="20" t="s">
        <v>35</v>
      </c>
      <c r="C19" s="21" t="s">
        <v>36</v>
      </c>
      <c r="D19" s="22">
        <v>323</v>
      </c>
      <c r="E19" s="23">
        <v>227</v>
      </c>
      <c r="F19" s="22">
        <v>55</v>
      </c>
      <c r="G19" s="27">
        <v>54</v>
      </c>
      <c r="H19" s="28">
        <f t="shared" si="0"/>
        <v>5.872727272727273</v>
      </c>
      <c r="I19" s="26">
        <f t="shared" si="0"/>
        <v>4.203703703703703</v>
      </c>
      <c r="J19" s="10"/>
      <c r="K19" s="11"/>
      <c r="L19" s="12"/>
    </row>
    <row r="20" spans="2:12" ht="10.5" customHeight="1">
      <c r="B20" s="20" t="s">
        <v>37</v>
      </c>
      <c r="C20" s="21" t="s">
        <v>38</v>
      </c>
      <c r="D20" s="22">
        <v>432</v>
      </c>
      <c r="E20" s="23">
        <v>415</v>
      </c>
      <c r="F20" s="22">
        <v>53</v>
      </c>
      <c r="G20" s="27">
        <v>53</v>
      </c>
      <c r="H20" s="28">
        <f t="shared" si="0"/>
        <v>8.150943396226415</v>
      </c>
      <c r="I20" s="26">
        <f t="shared" si="0"/>
        <v>7.830188679245283</v>
      </c>
      <c r="J20" s="10"/>
      <c r="K20" s="11"/>
      <c r="L20" s="12"/>
    </row>
    <row r="21" spans="2:12" ht="10.5" customHeight="1">
      <c r="B21" s="20" t="s">
        <v>39</v>
      </c>
      <c r="C21" s="21" t="s">
        <v>40</v>
      </c>
      <c r="D21" s="22">
        <v>88</v>
      </c>
      <c r="E21" s="23">
        <v>41</v>
      </c>
      <c r="F21" s="22">
        <v>22</v>
      </c>
      <c r="G21" s="27">
        <v>22</v>
      </c>
      <c r="H21" s="28">
        <f t="shared" si="0"/>
        <v>4</v>
      </c>
      <c r="I21" s="26">
        <f t="shared" si="0"/>
        <v>1.8636363636363635</v>
      </c>
      <c r="J21" s="10"/>
      <c r="K21" s="11"/>
      <c r="L21" s="12"/>
    </row>
    <row r="22" spans="2:12" ht="10.5" customHeight="1">
      <c r="B22" s="43" t="s">
        <v>41</v>
      </c>
      <c r="C22" s="44" t="s">
        <v>42</v>
      </c>
      <c r="D22" s="45">
        <v>1278</v>
      </c>
      <c r="E22" s="46">
        <v>1253</v>
      </c>
      <c r="F22" s="45">
        <v>667</v>
      </c>
      <c r="G22" s="47">
        <v>639</v>
      </c>
      <c r="H22" s="48">
        <f t="shared" si="0"/>
        <v>1.9160419790104948</v>
      </c>
      <c r="I22" s="49">
        <f t="shared" si="0"/>
        <v>1.9608763693270737</v>
      </c>
      <c r="J22" s="10"/>
      <c r="K22" s="11"/>
      <c r="L22" s="12"/>
    </row>
    <row r="23" spans="2:12" ht="10.5" customHeight="1">
      <c r="B23" s="13" t="s">
        <v>43</v>
      </c>
      <c r="C23" s="14" t="s">
        <v>44</v>
      </c>
      <c r="D23" s="15">
        <v>1219</v>
      </c>
      <c r="E23" s="16">
        <v>1228</v>
      </c>
      <c r="F23" s="15">
        <v>111</v>
      </c>
      <c r="G23" s="17">
        <v>107</v>
      </c>
      <c r="H23" s="18">
        <f t="shared" si="0"/>
        <v>10.981981981981981</v>
      </c>
      <c r="I23" s="50">
        <f t="shared" si="0"/>
        <v>11.476635514018692</v>
      </c>
      <c r="J23" s="10"/>
      <c r="K23" s="11"/>
      <c r="L23" s="12"/>
    </row>
    <row r="24" spans="2:12" ht="10.5" customHeight="1">
      <c r="B24" s="20">
        <v>17</v>
      </c>
      <c r="C24" s="21" t="s">
        <v>45</v>
      </c>
      <c r="D24" s="22">
        <v>767</v>
      </c>
      <c r="E24" s="23">
        <v>749</v>
      </c>
      <c r="F24" s="22">
        <v>103</v>
      </c>
      <c r="G24" s="27">
        <v>103</v>
      </c>
      <c r="H24" s="28">
        <f t="shared" si="0"/>
        <v>7.446601941747573</v>
      </c>
      <c r="I24" s="26">
        <f t="shared" si="0"/>
        <v>7.271844660194175</v>
      </c>
      <c r="J24" s="10"/>
      <c r="K24" s="11"/>
      <c r="L24" s="12"/>
    </row>
    <row r="25" spans="2:12" ht="10.5" customHeight="1">
      <c r="B25" s="20">
        <v>18</v>
      </c>
      <c r="C25" s="21" t="s">
        <v>46</v>
      </c>
      <c r="D25" s="22">
        <v>1021</v>
      </c>
      <c r="E25" s="23">
        <v>1024</v>
      </c>
      <c r="F25" s="22">
        <v>58</v>
      </c>
      <c r="G25" s="27">
        <v>56</v>
      </c>
      <c r="H25" s="28">
        <f t="shared" si="0"/>
        <v>17.603448275862068</v>
      </c>
      <c r="I25" s="26">
        <f t="shared" si="0"/>
        <v>18.285714285714285</v>
      </c>
      <c r="J25" s="10"/>
      <c r="K25" s="11"/>
      <c r="L25" s="12"/>
    </row>
    <row r="26" spans="2:12" ht="10.5" customHeight="1">
      <c r="B26" s="20">
        <v>19</v>
      </c>
      <c r="C26" s="21" t="s">
        <v>47</v>
      </c>
      <c r="D26" s="22">
        <v>504</v>
      </c>
      <c r="E26" s="23">
        <v>504</v>
      </c>
      <c r="F26" s="22">
        <v>70</v>
      </c>
      <c r="G26" s="27">
        <v>71</v>
      </c>
      <c r="H26" s="28">
        <f t="shared" si="0"/>
        <v>7.2</v>
      </c>
      <c r="I26" s="26">
        <f t="shared" si="0"/>
        <v>7.098591549295775</v>
      </c>
      <c r="J26" s="10"/>
      <c r="K26" s="11"/>
      <c r="L26" s="12"/>
    </row>
    <row r="27" spans="2:12" ht="10.5" customHeight="1">
      <c r="B27" s="29" t="s">
        <v>48</v>
      </c>
      <c r="C27" s="30" t="s">
        <v>49</v>
      </c>
      <c r="D27" s="31">
        <v>4145</v>
      </c>
      <c r="E27" s="32">
        <v>4173</v>
      </c>
      <c r="F27" s="31">
        <v>103</v>
      </c>
      <c r="G27" s="33">
        <v>97</v>
      </c>
      <c r="H27" s="42">
        <f t="shared" si="0"/>
        <v>40.24271844660194</v>
      </c>
      <c r="I27" s="35">
        <f t="shared" si="0"/>
        <v>43.02061855670103</v>
      </c>
      <c r="J27" s="10"/>
      <c r="K27" s="11"/>
      <c r="L27" s="12"/>
    </row>
    <row r="28" spans="2:12" ht="10.5" customHeight="1">
      <c r="B28" s="36" t="s">
        <v>50</v>
      </c>
      <c r="C28" s="37" t="s">
        <v>51</v>
      </c>
      <c r="D28" s="15">
        <v>1305</v>
      </c>
      <c r="E28" s="39">
        <v>1281</v>
      </c>
      <c r="F28" s="15">
        <v>71</v>
      </c>
      <c r="G28" s="40">
        <v>69</v>
      </c>
      <c r="H28" s="28">
        <f t="shared" si="0"/>
        <v>18.380281690140844</v>
      </c>
      <c r="I28" s="41">
        <f t="shared" si="0"/>
        <v>18.565217391304348</v>
      </c>
      <c r="J28" s="10"/>
      <c r="K28" s="11"/>
      <c r="L28" s="12"/>
    </row>
    <row r="29" spans="2:12" ht="10.5" customHeight="1">
      <c r="B29" s="20" t="s">
        <v>52</v>
      </c>
      <c r="C29" s="21" t="s">
        <v>53</v>
      </c>
      <c r="D29" s="22">
        <v>1739</v>
      </c>
      <c r="E29" s="23">
        <v>1716</v>
      </c>
      <c r="F29" s="22">
        <v>161</v>
      </c>
      <c r="G29" s="27">
        <v>163</v>
      </c>
      <c r="H29" s="28">
        <f t="shared" si="0"/>
        <v>10.801242236024844</v>
      </c>
      <c r="I29" s="26">
        <f t="shared" si="0"/>
        <v>10.52760736196319</v>
      </c>
      <c r="J29" s="10"/>
      <c r="K29" s="11"/>
      <c r="L29" s="12"/>
    </row>
    <row r="30" spans="2:12" ht="10.5" customHeight="1">
      <c r="B30" s="20">
        <v>23</v>
      </c>
      <c r="C30" s="21" t="s">
        <v>54</v>
      </c>
      <c r="D30" s="22">
        <v>732</v>
      </c>
      <c r="E30" s="23">
        <v>738</v>
      </c>
      <c r="F30" s="22">
        <v>85</v>
      </c>
      <c r="G30" s="27">
        <v>80</v>
      </c>
      <c r="H30" s="28">
        <f aca="true" t="shared" si="1" ref="H30:I46">D30/F30</f>
        <v>8.611764705882353</v>
      </c>
      <c r="I30" s="26">
        <f t="shared" si="1"/>
        <v>9.225</v>
      </c>
      <c r="J30" s="10"/>
      <c r="K30" s="11"/>
      <c r="L30" s="12"/>
    </row>
    <row r="31" spans="2:12" ht="10.5" customHeight="1">
      <c r="B31" s="20" t="s">
        <v>55</v>
      </c>
      <c r="C31" s="21" t="s">
        <v>56</v>
      </c>
      <c r="D31" s="22">
        <v>9263</v>
      </c>
      <c r="E31" s="23">
        <v>9304</v>
      </c>
      <c r="F31" s="22">
        <v>689</v>
      </c>
      <c r="G31" s="27">
        <v>689</v>
      </c>
      <c r="H31" s="28">
        <f t="shared" si="1"/>
        <v>13.444121915820029</v>
      </c>
      <c r="I31" s="26">
        <f t="shared" si="1"/>
        <v>13.503628447024674</v>
      </c>
      <c r="J31" s="10"/>
      <c r="K31" s="11"/>
      <c r="L31" s="12"/>
    </row>
    <row r="32" spans="2:12" ht="10.5" customHeight="1">
      <c r="B32" s="29" t="s">
        <v>57</v>
      </c>
      <c r="C32" s="30" t="s">
        <v>58</v>
      </c>
      <c r="D32" s="31">
        <v>228</v>
      </c>
      <c r="E32" s="32">
        <v>246</v>
      </c>
      <c r="F32" s="31">
        <v>28</v>
      </c>
      <c r="G32" s="33">
        <v>34</v>
      </c>
      <c r="H32" s="34">
        <f t="shared" si="1"/>
        <v>8.142857142857142</v>
      </c>
      <c r="I32" s="35">
        <f t="shared" si="1"/>
        <v>7.235294117647059</v>
      </c>
      <c r="J32" s="10"/>
      <c r="K32" s="11"/>
      <c r="L32" s="12"/>
    </row>
    <row r="33" spans="2:12" ht="10.5" customHeight="1">
      <c r="B33" s="36">
        <v>26</v>
      </c>
      <c r="C33" s="37" t="s">
        <v>59</v>
      </c>
      <c r="D33" s="38">
        <v>1038</v>
      </c>
      <c r="E33" s="39">
        <v>1015</v>
      </c>
      <c r="F33" s="38">
        <v>102</v>
      </c>
      <c r="G33" s="40">
        <v>102</v>
      </c>
      <c r="H33" s="28">
        <f t="shared" si="1"/>
        <v>10.176470588235293</v>
      </c>
      <c r="I33" s="41">
        <f t="shared" si="1"/>
        <v>9.950980392156863</v>
      </c>
      <c r="J33" s="10"/>
      <c r="K33" s="11"/>
      <c r="L33" s="12"/>
    </row>
    <row r="34" spans="2:12" ht="10.5" customHeight="1">
      <c r="B34" s="20" t="s">
        <v>60</v>
      </c>
      <c r="C34" s="21" t="s">
        <v>61</v>
      </c>
      <c r="D34" s="22">
        <v>4889</v>
      </c>
      <c r="E34" s="23">
        <v>4855</v>
      </c>
      <c r="F34" s="22">
        <v>711</v>
      </c>
      <c r="G34" s="27">
        <v>688</v>
      </c>
      <c r="H34" s="28">
        <f t="shared" si="1"/>
        <v>6.876230661040788</v>
      </c>
      <c r="I34" s="26">
        <f t="shared" si="1"/>
        <v>7.056686046511628</v>
      </c>
      <c r="J34" s="10"/>
      <c r="K34" s="11"/>
      <c r="L34" s="12"/>
    </row>
    <row r="35" spans="2:12" ht="10.5" customHeight="1">
      <c r="B35" s="20" t="s">
        <v>62</v>
      </c>
      <c r="C35" s="21" t="s">
        <v>63</v>
      </c>
      <c r="D35" s="22">
        <v>412</v>
      </c>
      <c r="E35" s="23">
        <v>403</v>
      </c>
      <c r="F35" s="22">
        <v>53</v>
      </c>
      <c r="G35" s="27">
        <v>51</v>
      </c>
      <c r="H35" s="28">
        <f t="shared" si="1"/>
        <v>7.773584905660377</v>
      </c>
      <c r="I35" s="26">
        <f t="shared" si="1"/>
        <v>7.901960784313726</v>
      </c>
      <c r="J35" s="10"/>
      <c r="K35" s="11"/>
      <c r="L35" s="12"/>
    </row>
    <row r="36" spans="2:12" ht="10.5" customHeight="1">
      <c r="B36" s="20" t="s">
        <v>64</v>
      </c>
      <c r="C36" s="21" t="s">
        <v>65</v>
      </c>
      <c r="D36" s="22">
        <v>1090</v>
      </c>
      <c r="E36" s="23">
        <v>1058</v>
      </c>
      <c r="F36" s="22">
        <v>78</v>
      </c>
      <c r="G36" s="27">
        <v>80</v>
      </c>
      <c r="H36" s="28">
        <f t="shared" si="1"/>
        <v>13.974358974358974</v>
      </c>
      <c r="I36" s="26">
        <f t="shared" si="1"/>
        <v>13.225</v>
      </c>
      <c r="J36" s="10"/>
      <c r="K36" s="11"/>
      <c r="L36" s="12"/>
    </row>
    <row r="37" spans="2:12" ht="10.5" customHeight="1">
      <c r="B37" s="29" t="s">
        <v>66</v>
      </c>
      <c r="C37" s="30" t="s">
        <v>67</v>
      </c>
      <c r="D37" s="31">
        <v>908</v>
      </c>
      <c r="E37" s="32">
        <v>841</v>
      </c>
      <c r="F37" s="31">
        <v>46</v>
      </c>
      <c r="G37" s="33">
        <v>45</v>
      </c>
      <c r="H37" s="42">
        <f t="shared" si="1"/>
        <v>19.73913043478261</v>
      </c>
      <c r="I37" s="35">
        <f t="shared" si="1"/>
        <v>18.68888888888889</v>
      </c>
      <c r="J37" s="10"/>
      <c r="K37" s="11"/>
      <c r="L37" s="12"/>
    </row>
    <row r="38" spans="2:12" ht="10.5" customHeight="1">
      <c r="B38" s="36" t="s">
        <v>68</v>
      </c>
      <c r="C38" s="37" t="s">
        <v>69</v>
      </c>
      <c r="D38" s="15">
        <v>1175</v>
      </c>
      <c r="E38" s="39">
        <v>1185</v>
      </c>
      <c r="F38" s="15">
        <v>106</v>
      </c>
      <c r="G38" s="40">
        <v>111</v>
      </c>
      <c r="H38" s="28">
        <f t="shared" si="1"/>
        <v>11.084905660377359</v>
      </c>
      <c r="I38" s="41">
        <f t="shared" si="1"/>
        <v>10.675675675675675</v>
      </c>
      <c r="J38" s="10"/>
      <c r="K38" s="11"/>
      <c r="L38" s="12"/>
    </row>
    <row r="39" spans="2:12" ht="10.5" customHeight="1">
      <c r="B39" s="20" t="s">
        <v>70</v>
      </c>
      <c r="C39" s="21" t="s">
        <v>71</v>
      </c>
      <c r="D39" s="22">
        <v>3344</v>
      </c>
      <c r="E39" s="23">
        <v>3318</v>
      </c>
      <c r="F39" s="22">
        <v>92</v>
      </c>
      <c r="G39" s="27">
        <v>83</v>
      </c>
      <c r="H39" s="28">
        <f t="shared" si="1"/>
        <v>36.34782608695652</v>
      </c>
      <c r="I39" s="26">
        <f t="shared" si="1"/>
        <v>39.975903614457835</v>
      </c>
      <c r="J39" s="10"/>
      <c r="K39" s="11"/>
      <c r="L39" s="12"/>
    </row>
    <row r="40" spans="2:12" ht="10.5" customHeight="1">
      <c r="B40" s="20">
        <v>33</v>
      </c>
      <c r="C40" s="21" t="s">
        <v>72</v>
      </c>
      <c r="D40" s="22">
        <v>371</v>
      </c>
      <c r="E40" s="23">
        <v>376</v>
      </c>
      <c r="F40" s="22">
        <v>62</v>
      </c>
      <c r="G40" s="27">
        <v>59</v>
      </c>
      <c r="H40" s="28">
        <f t="shared" si="1"/>
        <v>5.983870967741935</v>
      </c>
      <c r="I40" s="26">
        <f t="shared" si="1"/>
        <v>6.372881355932203</v>
      </c>
      <c r="J40" s="10"/>
      <c r="K40" s="11"/>
      <c r="L40" s="12"/>
    </row>
    <row r="41" spans="2:12" ht="10.5" customHeight="1">
      <c r="B41" s="20" t="s">
        <v>73</v>
      </c>
      <c r="C41" s="21" t="s">
        <v>74</v>
      </c>
      <c r="D41" s="22">
        <v>1199</v>
      </c>
      <c r="E41" s="23">
        <v>1192</v>
      </c>
      <c r="F41" s="22">
        <v>108</v>
      </c>
      <c r="G41" s="27">
        <v>109</v>
      </c>
      <c r="H41" s="28">
        <f t="shared" si="1"/>
        <v>11.101851851851851</v>
      </c>
      <c r="I41" s="26">
        <f t="shared" si="1"/>
        <v>10.935779816513762</v>
      </c>
      <c r="J41" s="10"/>
      <c r="K41" s="11"/>
      <c r="L41" s="51"/>
    </row>
    <row r="42" spans="2:12" ht="10.5" customHeight="1">
      <c r="B42" s="43" t="s">
        <v>75</v>
      </c>
      <c r="C42" s="44" t="s">
        <v>76</v>
      </c>
      <c r="D42" s="45">
        <v>396</v>
      </c>
      <c r="E42" s="46">
        <v>404</v>
      </c>
      <c r="F42" s="45">
        <v>54</v>
      </c>
      <c r="G42" s="47">
        <v>52</v>
      </c>
      <c r="H42" s="48">
        <f t="shared" si="1"/>
        <v>7.333333333333333</v>
      </c>
      <c r="I42" s="49">
        <f t="shared" si="1"/>
        <v>7.769230769230769</v>
      </c>
      <c r="J42" s="10"/>
      <c r="K42" s="11"/>
      <c r="L42" s="12"/>
    </row>
    <row r="43" spans="2:12" ht="10.5" customHeight="1">
      <c r="B43" s="13" t="s">
        <v>77</v>
      </c>
      <c r="C43" s="14" t="s">
        <v>78</v>
      </c>
      <c r="D43" s="15">
        <v>579</v>
      </c>
      <c r="E43" s="16">
        <v>593</v>
      </c>
      <c r="F43" s="15">
        <v>67</v>
      </c>
      <c r="G43" s="17">
        <v>67</v>
      </c>
      <c r="H43" s="18">
        <f t="shared" si="1"/>
        <v>8.64179104477612</v>
      </c>
      <c r="I43" s="50">
        <f t="shared" si="1"/>
        <v>8.850746268656716</v>
      </c>
      <c r="J43" s="10"/>
      <c r="K43" s="11"/>
      <c r="L43" s="12"/>
    </row>
    <row r="44" spans="2:12" ht="10.5" customHeight="1">
      <c r="B44" s="20" t="s">
        <v>79</v>
      </c>
      <c r="C44" s="21" t="s">
        <v>80</v>
      </c>
      <c r="D44" s="22">
        <v>726</v>
      </c>
      <c r="E44" s="23">
        <v>730</v>
      </c>
      <c r="F44" s="22">
        <v>64</v>
      </c>
      <c r="G44" s="27">
        <v>63</v>
      </c>
      <c r="H44" s="28">
        <f t="shared" si="1"/>
        <v>11.34375</v>
      </c>
      <c r="I44" s="26">
        <f t="shared" si="1"/>
        <v>11.587301587301587</v>
      </c>
      <c r="J44" s="10"/>
      <c r="K44" s="11"/>
      <c r="L44" s="12"/>
    </row>
    <row r="45" spans="2:12" ht="10.5" customHeight="1">
      <c r="B45" s="20" t="s">
        <v>81</v>
      </c>
      <c r="C45" s="21" t="s">
        <v>82</v>
      </c>
      <c r="D45" s="22">
        <v>1764</v>
      </c>
      <c r="E45" s="23">
        <v>1752</v>
      </c>
      <c r="F45" s="22">
        <v>167</v>
      </c>
      <c r="G45" s="27">
        <v>163</v>
      </c>
      <c r="H45" s="28">
        <f t="shared" si="1"/>
        <v>10.562874251497005</v>
      </c>
      <c r="I45" s="26">
        <f t="shared" si="1"/>
        <v>10.748466257668712</v>
      </c>
      <c r="J45" s="10"/>
      <c r="K45" s="11"/>
      <c r="L45" s="51"/>
    </row>
    <row r="46" spans="2:12" ht="10.5" customHeight="1">
      <c r="B46" s="20" t="s">
        <v>83</v>
      </c>
      <c r="C46" s="21" t="s">
        <v>84</v>
      </c>
      <c r="D46" s="22">
        <v>112</v>
      </c>
      <c r="E46" s="23">
        <v>57</v>
      </c>
      <c r="F46" s="22">
        <v>24</v>
      </c>
      <c r="G46" s="27">
        <v>18</v>
      </c>
      <c r="H46" s="52">
        <f t="shared" si="1"/>
        <v>4.666666666666667</v>
      </c>
      <c r="I46" s="26">
        <f t="shared" si="1"/>
        <v>3.1666666666666665</v>
      </c>
      <c r="J46" s="10"/>
      <c r="K46" s="11"/>
      <c r="L46" s="12"/>
    </row>
    <row r="47" spans="2:12" ht="10.5" customHeight="1">
      <c r="B47" s="29" t="s">
        <v>85</v>
      </c>
      <c r="C47" s="30" t="s">
        <v>86</v>
      </c>
      <c r="D47" s="31">
        <v>358</v>
      </c>
      <c r="E47" s="32">
        <v>359</v>
      </c>
      <c r="F47" s="31">
        <v>55</v>
      </c>
      <c r="G47" s="33">
        <v>51</v>
      </c>
      <c r="H47" s="48">
        <f aca="true" t="shared" si="2" ref="H47:I88">D47/F47</f>
        <v>6.509090909090909</v>
      </c>
      <c r="I47" s="49">
        <f t="shared" si="2"/>
        <v>7.03921568627451</v>
      </c>
      <c r="J47" s="10"/>
      <c r="K47" s="11"/>
      <c r="L47" s="12"/>
    </row>
    <row r="48" spans="2:12" ht="10.5" customHeight="1">
      <c r="B48" s="36">
        <v>41</v>
      </c>
      <c r="C48" s="37" t="s">
        <v>87</v>
      </c>
      <c r="D48" s="38">
        <v>52</v>
      </c>
      <c r="E48" s="39">
        <v>57</v>
      </c>
      <c r="F48" s="15">
        <v>19</v>
      </c>
      <c r="G48" s="40">
        <v>19</v>
      </c>
      <c r="H48" s="18">
        <f t="shared" si="2"/>
        <v>2.736842105263158</v>
      </c>
      <c r="I48" s="50">
        <f t="shared" si="2"/>
        <v>3</v>
      </c>
      <c r="J48" s="10"/>
      <c r="K48" s="11"/>
      <c r="L48" s="12"/>
    </row>
    <row r="49" spans="2:12" ht="10.5" customHeight="1">
      <c r="B49" s="36">
        <v>42</v>
      </c>
      <c r="C49" s="37" t="s">
        <v>88</v>
      </c>
      <c r="D49" s="22">
        <v>818</v>
      </c>
      <c r="E49" s="39">
        <v>830</v>
      </c>
      <c r="F49" s="22">
        <v>71</v>
      </c>
      <c r="G49" s="40">
        <v>70</v>
      </c>
      <c r="H49" s="28">
        <f t="shared" si="2"/>
        <v>11.52112676056338</v>
      </c>
      <c r="I49" s="41">
        <f t="shared" si="2"/>
        <v>11.857142857142858</v>
      </c>
      <c r="J49" s="10"/>
      <c r="K49" s="11"/>
      <c r="L49" s="12"/>
    </row>
    <row r="50" spans="2:12" ht="10.5" customHeight="1">
      <c r="B50" s="36" t="s">
        <v>89</v>
      </c>
      <c r="C50" s="21" t="s">
        <v>90</v>
      </c>
      <c r="D50" s="22">
        <v>2937</v>
      </c>
      <c r="E50" s="23">
        <v>2890</v>
      </c>
      <c r="F50" s="22">
        <v>261</v>
      </c>
      <c r="G50" s="27">
        <v>254</v>
      </c>
      <c r="H50" s="28">
        <f t="shared" si="2"/>
        <v>11.25287356321839</v>
      </c>
      <c r="I50" s="26">
        <f t="shared" si="2"/>
        <v>11.377952755905511</v>
      </c>
      <c r="J50" s="10"/>
      <c r="K50" s="11"/>
      <c r="L50" s="12"/>
    </row>
    <row r="51" spans="2:12" ht="10.5" customHeight="1">
      <c r="B51" s="20" t="s">
        <v>91</v>
      </c>
      <c r="C51" s="21" t="s">
        <v>92</v>
      </c>
      <c r="D51" s="22">
        <v>1449</v>
      </c>
      <c r="E51" s="23">
        <v>1438</v>
      </c>
      <c r="F51" s="22">
        <v>87</v>
      </c>
      <c r="G51" s="27">
        <v>86</v>
      </c>
      <c r="H51" s="28">
        <f t="shared" si="2"/>
        <v>16.655172413793103</v>
      </c>
      <c r="I51" s="26">
        <f t="shared" si="2"/>
        <v>16.72093023255814</v>
      </c>
      <c r="J51" s="10"/>
      <c r="K51" s="11"/>
      <c r="L51" s="12"/>
    </row>
    <row r="52" spans="2:12" ht="10.5" customHeight="1">
      <c r="B52" s="29" t="s">
        <v>93</v>
      </c>
      <c r="C52" s="30" t="s">
        <v>94</v>
      </c>
      <c r="D52" s="31">
        <v>3502</v>
      </c>
      <c r="E52" s="32">
        <v>3539</v>
      </c>
      <c r="F52" s="31">
        <v>220</v>
      </c>
      <c r="G52" s="33">
        <v>216</v>
      </c>
      <c r="H52" s="34">
        <f t="shared" si="2"/>
        <v>15.918181818181818</v>
      </c>
      <c r="I52" s="35">
        <f t="shared" si="2"/>
        <v>16.38425925925926</v>
      </c>
      <c r="J52" s="10"/>
      <c r="K52" s="11"/>
      <c r="L52" s="12"/>
    </row>
    <row r="53" spans="2:12" ht="10.5" customHeight="1">
      <c r="B53" s="36" t="s">
        <v>95</v>
      </c>
      <c r="C53" s="37" t="s">
        <v>96</v>
      </c>
      <c r="D53" s="38">
        <v>959</v>
      </c>
      <c r="E53" s="39">
        <v>991</v>
      </c>
      <c r="F53" s="38">
        <v>87</v>
      </c>
      <c r="G53" s="40">
        <v>88</v>
      </c>
      <c r="H53" s="28">
        <f t="shared" si="2"/>
        <v>11.022988505747126</v>
      </c>
      <c r="I53" s="41">
        <f t="shared" si="2"/>
        <v>11.261363636363637</v>
      </c>
      <c r="J53" s="10"/>
      <c r="K53" s="11"/>
      <c r="L53" s="12"/>
    </row>
    <row r="54" spans="2:12" ht="10.5" customHeight="1">
      <c r="B54" s="36" t="s">
        <v>97</v>
      </c>
      <c r="C54" s="37" t="s">
        <v>98</v>
      </c>
      <c r="D54" s="22">
        <v>4471</v>
      </c>
      <c r="E54" s="39">
        <v>4376</v>
      </c>
      <c r="F54" s="22">
        <v>527</v>
      </c>
      <c r="G54" s="40">
        <v>507</v>
      </c>
      <c r="H54" s="28">
        <f t="shared" si="2"/>
        <v>8.483870967741936</v>
      </c>
      <c r="I54" s="41">
        <f t="shared" si="2"/>
        <v>8.631163708086785</v>
      </c>
      <c r="J54" s="10"/>
      <c r="K54" s="11"/>
      <c r="L54" s="12"/>
    </row>
    <row r="55" spans="2:12" ht="10.5" customHeight="1">
      <c r="B55" s="36" t="s">
        <v>99</v>
      </c>
      <c r="C55" s="21" t="s">
        <v>100</v>
      </c>
      <c r="D55" s="22">
        <v>435</v>
      </c>
      <c r="E55" s="23">
        <v>426</v>
      </c>
      <c r="F55" s="22">
        <v>49</v>
      </c>
      <c r="G55" s="27">
        <v>48</v>
      </c>
      <c r="H55" s="28">
        <f t="shared" si="2"/>
        <v>8.877551020408163</v>
      </c>
      <c r="I55" s="26">
        <f t="shared" si="2"/>
        <v>8.875</v>
      </c>
      <c r="J55" s="10"/>
      <c r="K55" s="11"/>
      <c r="L55" s="12"/>
    </row>
    <row r="56" spans="2:12" ht="10.5" customHeight="1">
      <c r="B56" s="20" t="s">
        <v>101</v>
      </c>
      <c r="C56" s="21" t="s">
        <v>102</v>
      </c>
      <c r="D56" s="22">
        <v>2820</v>
      </c>
      <c r="E56" s="23">
        <v>2788</v>
      </c>
      <c r="F56" s="22">
        <v>203</v>
      </c>
      <c r="G56" s="27">
        <v>206</v>
      </c>
      <c r="H56" s="52">
        <f t="shared" si="2"/>
        <v>13.891625615763546</v>
      </c>
      <c r="I56" s="26">
        <f t="shared" si="2"/>
        <v>13.533980582524272</v>
      </c>
      <c r="J56" s="10"/>
      <c r="K56" s="11"/>
      <c r="L56" s="12"/>
    </row>
    <row r="57" spans="2:12" ht="10.5" customHeight="1">
      <c r="B57" s="29" t="s">
        <v>103</v>
      </c>
      <c r="C57" s="30" t="s">
        <v>104</v>
      </c>
      <c r="D57" s="31">
        <v>2115</v>
      </c>
      <c r="E57" s="32">
        <v>2133</v>
      </c>
      <c r="F57" s="31">
        <v>149</v>
      </c>
      <c r="G57" s="33">
        <v>153</v>
      </c>
      <c r="H57" s="34">
        <f t="shared" si="2"/>
        <v>14.194630872483222</v>
      </c>
      <c r="I57" s="35">
        <f t="shared" si="2"/>
        <v>13.941176470588236</v>
      </c>
      <c r="J57" s="10"/>
      <c r="K57" s="11"/>
      <c r="L57" s="12"/>
    </row>
    <row r="58" spans="2:12" ht="10.5" customHeight="1">
      <c r="B58" s="13" t="s">
        <v>105</v>
      </c>
      <c r="C58" s="14" t="s">
        <v>106</v>
      </c>
      <c r="D58" s="15">
        <v>1307</v>
      </c>
      <c r="E58" s="16">
        <v>1307</v>
      </c>
      <c r="F58" s="15">
        <v>440</v>
      </c>
      <c r="G58" s="17">
        <v>433</v>
      </c>
      <c r="H58" s="18">
        <f t="shared" si="2"/>
        <v>2.9704545454545452</v>
      </c>
      <c r="I58" s="50">
        <f t="shared" si="2"/>
        <v>3.0184757505773674</v>
      </c>
      <c r="J58" s="10"/>
      <c r="K58" s="11"/>
      <c r="L58" s="12"/>
    </row>
    <row r="59" spans="2:12" ht="10.5" customHeight="1">
      <c r="B59" s="20" t="s">
        <v>107</v>
      </c>
      <c r="C59" s="21" t="s">
        <v>108</v>
      </c>
      <c r="D59" s="22">
        <v>1044</v>
      </c>
      <c r="E59" s="23">
        <v>1063</v>
      </c>
      <c r="F59" s="22">
        <v>96</v>
      </c>
      <c r="G59" s="27">
        <v>97</v>
      </c>
      <c r="H59" s="52">
        <f t="shared" si="2"/>
        <v>10.875</v>
      </c>
      <c r="I59" s="26">
        <f t="shared" si="2"/>
        <v>10.958762886597938</v>
      </c>
      <c r="J59" s="10"/>
      <c r="K59" s="11"/>
      <c r="L59" s="12"/>
    </row>
    <row r="60" spans="2:12" ht="10.5" customHeight="1">
      <c r="B60" s="20" t="s">
        <v>109</v>
      </c>
      <c r="C60" s="21" t="s">
        <v>110</v>
      </c>
      <c r="D60" s="22">
        <v>7794</v>
      </c>
      <c r="E60" s="23">
        <v>7931</v>
      </c>
      <c r="F60" s="22">
        <v>664</v>
      </c>
      <c r="G60" s="27">
        <v>686</v>
      </c>
      <c r="H60" s="52">
        <f t="shared" si="2"/>
        <v>11.737951807228916</v>
      </c>
      <c r="I60" s="26">
        <f t="shared" si="2"/>
        <v>11.561224489795919</v>
      </c>
      <c r="J60" s="10"/>
      <c r="K60" s="11"/>
      <c r="L60" s="12"/>
    </row>
    <row r="61" spans="2:12" ht="10.5" customHeight="1">
      <c r="B61" s="20" t="s">
        <v>111</v>
      </c>
      <c r="C61" s="21" t="s">
        <v>112</v>
      </c>
      <c r="D61" s="22">
        <v>8325</v>
      </c>
      <c r="E61" s="23">
        <v>8298</v>
      </c>
      <c r="F61" s="22">
        <v>718</v>
      </c>
      <c r="G61" s="27">
        <v>721</v>
      </c>
      <c r="H61" s="52">
        <f t="shared" si="2"/>
        <v>11.594707520891365</v>
      </c>
      <c r="I61" s="26">
        <f t="shared" si="2"/>
        <v>11.509015256588071</v>
      </c>
      <c r="J61" s="10"/>
      <c r="K61" s="11"/>
      <c r="L61" s="12"/>
    </row>
    <row r="62" spans="2:12" ht="10.5" customHeight="1">
      <c r="B62" s="43" t="s">
        <v>113</v>
      </c>
      <c r="C62" s="44" t="s">
        <v>114</v>
      </c>
      <c r="D62" s="45">
        <v>6607</v>
      </c>
      <c r="E62" s="46">
        <v>6682</v>
      </c>
      <c r="F62" s="45">
        <v>532</v>
      </c>
      <c r="G62" s="47">
        <v>535</v>
      </c>
      <c r="H62" s="53">
        <f t="shared" si="2"/>
        <v>12.419172932330827</v>
      </c>
      <c r="I62" s="49">
        <f t="shared" si="2"/>
        <v>12.489719626168224</v>
      </c>
      <c r="J62" s="10"/>
      <c r="K62" s="11"/>
      <c r="L62" s="12"/>
    </row>
    <row r="63" spans="2:12" ht="10.5" customHeight="1">
      <c r="B63" s="13" t="s">
        <v>115</v>
      </c>
      <c r="C63" s="14" t="s">
        <v>116</v>
      </c>
      <c r="D63" s="15">
        <v>2285</v>
      </c>
      <c r="E63" s="16">
        <v>2273</v>
      </c>
      <c r="F63" s="15">
        <v>89</v>
      </c>
      <c r="G63" s="17">
        <v>87</v>
      </c>
      <c r="H63" s="18">
        <f t="shared" si="2"/>
        <v>25.674157303370787</v>
      </c>
      <c r="I63" s="50">
        <f t="shared" si="2"/>
        <v>26.126436781609197</v>
      </c>
      <c r="J63" s="10"/>
      <c r="K63" s="11"/>
      <c r="L63" s="12"/>
    </row>
    <row r="64" spans="2:12" ht="10.5" customHeight="1">
      <c r="B64" s="20">
        <v>57</v>
      </c>
      <c r="C64" s="21" t="s">
        <v>117</v>
      </c>
      <c r="D64" s="22">
        <v>464</v>
      </c>
      <c r="E64" s="23">
        <v>468</v>
      </c>
      <c r="F64" s="22">
        <v>63</v>
      </c>
      <c r="G64" s="27">
        <v>61</v>
      </c>
      <c r="H64" s="52">
        <f t="shared" si="2"/>
        <v>7.365079365079365</v>
      </c>
      <c r="I64" s="26">
        <f t="shared" si="2"/>
        <v>7.672131147540983</v>
      </c>
      <c r="J64" s="10"/>
      <c r="K64" s="11"/>
      <c r="L64" s="12"/>
    </row>
    <row r="65" spans="2:12" ht="10.5" customHeight="1">
      <c r="B65" s="20" t="s">
        <v>118</v>
      </c>
      <c r="C65" s="21" t="s">
        <v>119</v>
      </c>
      <c r="D65" s="22">
        <v>1202</v>
      </c>
      <c r="E65" s="23">
        <v>1155</v>
      </c>
      <c r="F65" s="22">
        <v>364</v>
      </c>
      <c r="G65" s="27">
        <v>355</v>
      </c>
      <c r="H65" s="52">
        <f t="shared" si="2"/>
        <v>3.302197802197802</v>
      </c>
      <c r="I65" s="26">
        <f t="shared" si="2"/>
        <v>3.2535211267605635</v>
      </c>
      <c r="J65" s="10"/>
      <c r="K65" s="11"/>
      <c r="L65" s="12"/>
    </row>
    <row r="66" spans="2:12" ht="10.5" customHeight="1">
      <c r="B66" s="20" t="s">
        <v>120</v>
      </c>
      <c r="C66" s="21" t="s">
        <v>121</v>
      </c>
      <c r="D66" s="22">
        <v>654</v>
      </c>
      <c r="E66" s="23">
        <v>654</v>
      </c>
      <c r="F66" s="22">
        <v>32</v>
      </c>
      <c r="G66" s="27">
        <v>29</v>
      </c>
      <c r="H66" s="52">
        <f t="shared" si="2"/>
        <v>20.4375</v>
      </c>
      <c r="I66" s="26">
        <f t="shared" si="2"/>
        <v>22.551724137931036</v>
      </c>
      <c r="J66" s="10"/>
      <c r="K66" s="11"/>
      <c r="L66" s="12"/>
    </row>
    <row r="67" spans="2:12" ht="10.5" customHeight="1">
      <c r="B67" s="29" t="s">
        <v>122</v>
      </c>
      <c r="C67" s="30" t="s">
        <v>123</v>
      </c>
      <c r="D67" s="31">
        <v>1139</v>
      </c>
      <c r="E67" s="32">
        <v>1116</v>
      </c>
      <c r="F67" s="31">
        <v>355</v>
      </c>
      <c r="G67" s="33">
        <v>350</v>
      </c>
      <c r="H67" s="42">
        <f t="shared" si="2"/>
        <v>3.2084507042253523</v>
      </c>
      <c r="I67" s="35">
        <f t="shared" si="2"/>
        <v>3.1885714285714286</v>
      </c>
      <c r="J67" s="10"/>
      <c r="K67" s="11"/>
      <c r="L67" s="12"/>
    </row>
    <row r="68" spans="2:12" ht="10.5" customHeight="1">
      <c r="B68" s="13" t="s">
        <v>124</v>
      </c>
      <c r="C68" s="14" t="s">
        <v>125</v>
      </c>
      <c r="D68" s="15">
        <v>1220</v>
      </c>
      <c r="E68" s="16">
        <v>1144</v>
      </c>
      <c r="F68" s="15">
        <v>54</v>
      </c>
      <c r="G68" s="17">
        <v>57</v>
      </c>
      <c r="H68" s="18">
        <f t="shared" si="2"/>
        <v>22.59259259259259</v>
      </c>
      <c r="I68" s="50">
        <f t="shared" si="2"/>
        <v>20.07017543859649</v>
      </c>
      <c r="J68" s="10"/>
      <c r="K68" s="11"/>
      <c r="L68" s="12"/>
    </row>
    <row r="69" spans="2:12" ht="10.5" customHeight="1">
      <c r="B69" s="20" t="s">
        <v>126</v>
      </c>
      <c r="C69" s="21" t="s">
        <v>127</v>
      </c>
      <c r="D69" s="22">
        <v>1352</v>
      </c>
      <c r="E69" s="23">
        <v>1289</v>
      </c>
      <c r="F69" s="22">
        <v>97</v>
      </c>
      <c r="G69" s="27">
        <v>86</v>
      </c>
      <c r="H69" s="52">
        <f t="shared" si="2"/>
        <v>13.938144329896907</v>
      </c>
      <c r="I69" s="26">
        <f t="shared" si="2"/>
        <v>14.988372093023257</v>
      </c>
      <c r="J69" s="10"/>
      <c r="K69" s="11"/>
      <c r="L69" s="12"/>
    </row>
    <row r="70" spans="2:12" ht="10.5" customHeight="1">
      <c r="B70" s="20" t="s">
        <v>128</v>
      </c>
      <c r="C70" s="21" t="s">
        <v>129</v>
      </c>
      <c r="D70" s="22">
        <v>1849</v>
      </c>
      <c r="E70" s="23">
        <v>1874</v>
      </c>
      <c r="F70" s="22">
        <v>164</v>
      </c>
      <c r="G70" s="27">
        <v>170</v>
      </c>
      <c r="H70" s="52">
        <f t="shared" si="2"/>
        <v>11.274390243902438</v>
      </c>
      <c r="I70" s="26">
        <f t="shared" si="2"/>
        <v>11.023529411764706</v>
      </c>
      <c r="J70" s="10"/>
      <c r="K70" s="11"/>
      <c r="L70" s="12"/>
    </row>
    <row r="71" spans="2:12" ht="10.5" customHeight="1">
      <c r="B71" s="20" t="s">
        <v>130</v>
      </c>
      <c r="C71" s="21" t="s">
        <v>131</v>
      </c>
      <c r="D71" s="22">
        <v>272</v>
      </c>
      <c r="E71" s="23">
        <v>259</v>
      </c>
      <c r="F71" s="22">
        <v>31</v>
      </c>
      <c r="G71" s="27">
        <v>28</v>
      </c>
      <c r="H71" s="52">
        <f>D71/F71</f>
        <v>8.774193548387096</v>
      </c>
      <c r="I71" s="26">
        <f t="shared" si="2"/>
        <v>9.25</v>
      </c>
      <c r="J71" s="10"/>
      <c r="K71" s="11"/>
      <c r="L71" s="12"/>
    </row>
    <row r="72" spans="2:12" ht="10.5" customHeight="1">
      <c r="B72" s="29" t="s">
        <v>132</v>
      </c>
      <c r="C72" s="30" t="s">
        <v>133</v>
      </c>
      <c r="D72" s="31">
        <v>2654</v>
      </c>
      <c r="E72" s="32">
        <v>2636</v>
      </c>
      <c r="F72" s="31">
        <v>240</v>
      </c>
      <c r="G72" s="33">
        <v>246</v>
      </c>
      <c r="H72" s="42">
        <f t="shared" si="2"/>
        <v>11.058333333333334</v>
      </c>
      <c r="I72" s="35">
        <f t="shared" si="2"/>
        <v>10.715447154471544</v>
      </c>
      <c r="J72" s="10"/>
      <c r="K72" s="11"/>
      <c r="L72" s="12"/>
    </row>
    <row r="73" spans="2:12" ht="10.5" customHeight="1">
      <c r="B73" s="36" t="s">
        <v>134</v>
      </c>
      <c r="C73" s="37" t="s">
        <v>135</v>
      </c>
      <c r="D73" s="38">
        <v>2081</v>
      </c>
      <c r="E73" s="39">
        <v>2085</v>
      </c>
      <c r="F73" s="38">
        <v>199</v>
      </c>
      <c r="G73" s="40">
        <v>190</v>
      </c>
      <c r="H73" s="28">
        <f t="shared" si="2"/>
        <v>10.457286432160805</v>
      </c>
      <c r="I73" s="41">
        <f t="shared" si="2"/>
        <v>10.973684210526315</v>
      </c>
      <c r="J73" s="10"/>
      <c r="K73" s="11"/>
      <c r="L73" s="12"/>
    </row>
    <row r="74" spans="2:12" ht="10.5" customHeight="1">
      <c r="B74" s="20" t="s">
        <v>136</v>
      </c>
      <c r="C74" s="21" t="s">
        <v>137</v>
      </c>
      <c r="D74" s="22">
        <v>1353</v>
      </c>
      <c r="E74" s="23">
        <v>1355</v>
      </c>
      <c r="F74" s="22">
        <v>61</v>
      </c>
      <c r="G74" s="27">
        <v>62</v>
      </c>
      <c r="H74" s="52">
        <f t="shared" si="2"/>
        <v>22.18032786885246</v>
      </c>
      <c r="I74" s="26">
        <f t="shared" si="2"/>
        <v>21.85483870967742</v>
      </c>
      <c r="J74" s="10"/>
      <c r="K74" s="11"/>
      <c r="L74" s="12"/>
    </row>
    <row r="75" spans="2:12" ht="10.5" customHeight="1">
      <c r="B75" s="20">
        <v>68</v>
      </c>
      <c r="C75" s="21" t="s">
        <v>138</v>
      </c>
      <c r="D75" s="22">
        <v>1059</v>
      </c>
      <c r="E75" s="23">
        <v>1043</v>
      </c>
      <c r="F75" s="22">
        <v>55</v>
      </c>
      <c r="G75" s="27">
        <v>55</v>
      </c>
      <c r="H75" s="52">
        <f t="shared" si="2"/>
        <v>19.254545454545454</v>
      </c>
      <c r="I75" s="26">
        <f t="shared" si="2"/>
        <v>18.963636363636365</v>
      </c>
      <c r="J75" s="10"/>
      <c r="K75" s="11"/>
      <c r="L75" s="12"/>
    </row>
    <row r="76" spans="2:12" ht="10.5" customHeight="1">
      <c r="B76" s="20" t="s">
        <v>139</v>
      </c>
      <c r="C76" s="21" t="s">
        <v>140</v>
      </c>
      <c r="D76" s="22">
        <v>1386</v>
      </c>
      <c r="E76" s="23">
        <v>1393</v>
      </c>
      <c r="F76" s="22">
        <v>109</v>
      </c>
      <c r="G76" s="27">
        <v>110</v>
      </c>
      <c r="H76" s="52">
        <f t="shared" si="2"/>
        <v>12.715596330275229</v>
      </c>
      <c r="I76" s="26">
        <f t="shared" si="2"/>
        <v>12.663636363636364</v>
      </c>
      <c r="J76" s="10"/>
      <c r="K76" s="11"/>
      <c r="L76" s="12"/>
    </row>
    <row r="77" spans="2:12" ht="10.5" customHeight="1">
      <c r="B77" s="29" t="s">
        <v>141</v>
      </c>
      <c r="C77" s="30" t="s">
        <v>142</v>
      </c>
      <c r="D77" s="31">
        <v>2192</v>
      </c>
      <c r="E77" s="32">
        <v>2116</v>
      </c>
      <c r="F77" s="31">
        <v>66</v>
      </c>
      <c r="G77" s="33">
        <v>64</v>
      </c>
      <c r="H77" s="42">
        <f t="shared" si="2"/>
        <v>33.21212121212121</v>
      </c>
      <c r="I77" s="35">
        <f t="shared" si="2"/>
        <v>33.0625</v>
      </c>
      <c r="J77" s="10"/>
      <c r="K77" s="11"/>
      <c r="L77" s="12"/>
    </row>
    <row r="78" spans="2:12" ht="10.5" customHeight="1">
      <c r="B78" s="13">
        <v>71</v>
      </c>
      <c r="C78" s="14" t="s">
        <v>143</v>
      </c>
      <c r="D78" s="15">
        <v>387</v>
      </c>
      <c r="E78" s="16">
        <v>392</v>
      </c>
      <c r="F78" s="15">
        <v>53</v>
      </c>
      <c r="G78" s="17">
        <v>51</v>
      </c>
      <c r="H78" s="18">
        <f t="shared" si="2"/>
        <v>7.30188679245283</v>
      </c>
      <c r="I78" s="50">
        <f t="shared" si="2"/>
        <v>7.686274509803922</v>
      </c>
      <c r="J78" s="10"/>
      <c r="K78" s="11"/>
      <c r="L78" s="12"/>
    </row>
    <row r="79" spans="2:12" ht="10.5" customHeight="1">
      <c r="B79" s="20" t="s">
        <v>144</v>
      </c>
      <c r="C79" s="21" t="s">
        <v>145</v>
      </c>
      <c r="D79" s="22">
        <v>407</v>
      </c>
      <c r="E79" s="23">
        <v>380</v>
      </c>
      <c r="F79" s="22">
        <v>56</v>
      </c>
      <c r="G79" s="27">
        <v>57</v>
      </c>
      <c r="H79" s="52">
        <f t="shared" si="2"/>
        <v>7.267857142857143</v>
      </c>
      <c r="I79" s="26">
        <f t="shared" si="2"/>
        <v>6.666666666666667</v>
      </c>
      <c r="J79" s="10"/>
      <c r="K79" s="11"/>
      <c r="L79" s="12"/>
    </row>
    <row r="80" spans="2:12" ht="10.5" customHeight="1">
      <c r="B80" s="20" t="s">
        <v>146</v>
      </c>
      <c r="C80" s="21" t="s">
        <v>147</v>
      </c>
      <c r="D80" s="22">
        <v>1233</v>
      </c>
      <c r="E80" s="23">
        <v>1263</v>
      </c>
      <c r="F80" s="22">
        <v>125</v>
      </c>
      <c r="G80" s="27">
        <v>120</v>
      </c>
      <c r="H80" s="52">
        <f t="shared" si="2"/>
        <v>9.864</v>
      </c>
      <c r="I80" s="26">
        <f t="shared" si="2"/>
        <v>10.525</v>
      </c>
      <c r="J80" s="10"/>
      <c r="K80" s="11"/>
      <c r="L80" s="12"/>
    </row>
    <row r="81" spans="2:12" ht="10.5" customHeight="1">
      <c r="B81" s="20" t="s">
        <v>148</v>
      </c>
      <c r="C81" s="21" t="s">
        <v>149</v>
      </c>
      <c r="D81" s="22">
        <v>2404</v>
      </c>
      <c r="E81" s="23">
        <v>2346</v>
      </c>
      <c r="F81" s="22">
        <v>154</v>
      </c>
      <c r="G81" s="27">
        <v>158</v>
      </c>
      <c r="H81" s="52">
        <f t="shared" si="2"/>
        <v>15.61038961038961</v>
      </c>
      <c r="I81" s="26">
        <f t="shared" si="2"/>
        <v>14.848101265822784</v>
      </c>
      <c r="J81" s="10"/>
      <c r="K81" s="11"/>
      <c r="L81" s="12"/>
    </row>
    <row r="82" spans="2:12" ht="10.5" customHeight="1">
      <c r="B82" s="43" t="s">
        <v>150</v>
      </c>
      <c r="C82" s="44" t="s">
        <v>151</v>
      </c>
      <c r="D82" s="45">
        <v>771</v>
      </c>
      <c r="E82" s="46">
        <v>752</v>
      </c>
      <c r="F82" s="45">
        <v>124</v>
      </c>
      <c r="G82" s="47">
        <v>124</v>
      </c>
      <c r="H82" s="53">
        <f t="shared" si="2"/>
        <v>6.217741935483871</v>
      </c>
      <c r="I82" s="49">
        <f t="shared" si="2"/>
        <v>6.064516129032258</v>
      </c>
      <c r="J82" s="10"/>
      <c r="K82" s="11"/>
      <c r="L82" s="12"/>
    </row>
    <row r="83" spans="2:12" ht="10.5" customHeight="1">
      <c r="B83" s="13" t="s">
        <v>152</v>
      </c>
      <c r="C83" s="14" t="s">
        <v>153</v>
      </c>
      <c r="D83" s="15">
        <v>1076</v>
      </c>
      <c r="E83" s="16">
        <v>1035</v>
      </c>
      <c r="F83" s="15">
        <v>89</v>
      </c>
      <c r="G83" s="17">
        <v>93</v>
      </c>
      <c r="H83" s="18">
        <f t="shared" si="2"/>
        <v>12.089887640449438</v>
      </c>
      <c r="I83" s="50">
        <f t="shared" si="2"/>
        <v>11.129032258064516</v>
      </c>
      <c r="J83" s="10"/>
      <c r="K83" s="11"/>
      <c r="L83" s="12"/>
    </row>
    <row r="84" spans="2:12" ht="10.5" customHeight="1">
      <c r="B84" s="20" t="s">
        <v>154</v>
      </c>
      <c r="C84" s="21" t="s">
        <v>155</v>
      </c>
      <c r="D84" s="22">
        <v>1081</v>
      </c>
      <c r="E84" s="23">
        <v>1079</v>
      </c>
      <c r="F84" s="22">
        <v>105</v>
      </c>
      <c r="G84" s="27">
        <v>103</v>
      </c>
      <c r="H84" s="52">
        <f t="shared" si="2"/>
        <v>10.295238095238096</v>
      </c>
      <c r="I84" s="26">
        <f t="shared" si="2"/>
        <v>10.475728155339805</v>
      </c>
      <c r="J84" s="10"/>
      <c r="K84" s="11"/>
      <c r="L84" s="12"/>
    </row>
    <row r="85" spans="2:12" ht="10.5" customHeight="1">
      <c r="B85" s="20" t="s">
        <v>156</v>
      </c>
      <c r="C85" s="21" t="s">
        <v>157</v>
      </c>
      <c r="D85" s="22">
        <v>6553</v>
      </c>
      <c r="E85" s="23">
        <v>6561</v>
      </c>
      <c r="F85" s="22">
        <v>264</v>
      </c>
      <c r="G85" s="27">
        <v>263</v>
      </c>
      <c r="H85" s="52">
        <f t="shared" si="2"/>
        <v>24.821969696969695</v>
      </c>
      <c r="I85" s="26">
        <f t="shared" si="2"/>
        <v>24.9467680608365</v>
      </c>
      <c r="J85" s="10"/>
      <c r="K85" s="11"/>
      <c r="L85" s="12"/>
    </row>
    <row r="86" spans="2:12" ht="10.5" customHeight="1">
      <c r="B86" s="20" t="s">
        <v>158</v>
      </c>
      <c r="C86" s="21" t="s">
        <v>159</v>
      </c>
      <c r="D86" s="22">
        <v>3049</v>
      </c>
      <c r="E86" s="23">
        <v>3084</v>
      </c>
      <c r="F86" s="22">
        <v>134</v>
      </c>
      <c r="G86" s="27">
        <v>138</v>
      </c>
      <c r="H86" s="52">
        <f t="shared" si="2"/>
        <v>22.753731343283583</v>
      </c>
      <c r="I86" s="54">
        <f t="shared" si="2"/>
        <v>22.347826086956523</v>
      </c>
      <c r="J86" s="10"/>
      <c r="K86" s="11"/>
      <c r="L86" s="12"/>
    </row>
    <row r="87" spans="2:12" ht="10.5" customHeight="1">
      <c r="B87" s="29" t="s">
        <v>160</v>
      </c>
      <c r="C87" s="30" t="s">
        <v>161</v>
      </c>
      <c r="D87" s="31">
        <v>2223</v>
      </c>
      <c r="E87" s="32">
        <v>2230</v>
      </c>
      <c r="F87" s="31">
        <v>96</v>
      </c>
      <c r="G87" s="33">
        <v>94</v>
      </c>
      <c r="H87" s="42">
        <f t="shared" si="2"/>
        <v>23.15625</v>
      </c>
      <c r="I87" s="55">
        <f t="shared" si="2"/>
        <v>23.72340425531915</v>
      </c>
      <c r="J87" s="10"/>
      <c r="K87" s="11"/>
      <c r="L87" s="12"/>
    </row>
    <row r="88" spans="2:12" ht="12" customHeight="1">
      <c r="B88" s="13" t="s">
        <v>162</v>
      </c>
      <c r="C88" s="14" t="s">
        <v>163</v>
      </c>
      <c r="D88" s="15">
        <v>394</v>
      </c>
      <c r="E88" s="16">
        <v>397</v>
      </c>
      <c r="F88" s="15">
        <v>52</v>
      </c>
      <c r="G88" s="17">
        <v>53</v>
      </c>
      <c r="H88" s="18">
        <f t="shared" si="2"/>
        <v>7.576923076923077</v>
      </c>
      <c r="I88" s="56">
        <f t="shared" si="2"/>
        <v>7.490566037735849</v>
      </c>
      <c r="J88" s="10"/>
      <c r="K88" s="11"/>
      <c r="L88" s="12"/>
    </row>
    <row r="89" spans="2:12" ht="12" customHeight="1">
      <c r="B89" s="20">
        <v>82</v>
      </c>
      <c r="C89" s="21" t="s">
        <v>164</v>
      </c>
      <c r="D89" s="22">
        <v>435</v>
      </c>
      <c r="E89" s="23">
        <v>433</v>
      </c>
      <c r="F89" s="22">
        <v>54</v>
      </c>
      <c r="G89" s="27">
        <v>57</v>
      </c>
      <c r="H89" s="52">
        <f aca="true" t="shared" si="3" ref="H89:I93">D89/F89</f>
        <v>8.055555555555555</v>
      </c>
      <c r="I89" s="54">
        <f t="shared" si="3"/>
        <v>7.5964912280701755</v>
      </c>
      <c r="J89" s="10"/>
      <c r="K89" s="11"/>
      <c r="L89" s="12"/>
    </row>
    <row r="90" spans="2:12" ht="12" customHeight="1">
      <c r="B90" s="57" t="s">
        <v>165</v>
      </c>
      <c r="C90" s="58" t="s">
        <v>166</v>
      </c>
      <c r="D90" s="59">
        <v>924</v>
      </c>
      <c r="E90" s="60">
        <v>925</v>
      </c>
      <c r="F90" s="59">
        <v>32</v>
      </c>
      <c r="G90" s="61">
        <v>34</v>
      </c>
      <c r="H90" s="62">
        <f t="shared" si="3"/>
        <v>28.875</v>
      </c>
      <c r="I90" s="63">
        <f t="shared" si="3"/>
        <v>27.205882352941178</v>
      </c>
      <c r="J90" s="10"/>
      <c r="K90" s="11"/>
      <c r="L90" s="12"/>
    </row>
    <row r="91" spans="2:12" ht="12" customHeight="1">
      <c r="B91" s="57">
        <v>84</v>
      </c>
      <c r="C91" s="58" t="s">
        <v>167</v>
      </c>
      <c r="D91" s="59">
        <v>521</v>
      </c>
      <c r="E91" s="60">
        <v>522</v>
      </c>
      <c r="F91" s="59">
        <v>77</v>
      </c>
      <c r="G91" s="61">
        <v>74</v>
      </c>
      <c r="H91" s="62">
        <f t="shared" si="3"/>
        <v>6.766233766233766</v>
      </c>
      <c r="I91" s="63">
        <f t="shared" si="3"/>
        <v>7.054054054054054</v>
      </c>
      <c r="J91" s="10"/>
      <c r="K91" s="11"/>
      <c r="L91" s="12"/>
    </row>
    <row r="92" spans="2:12" ht="12" customHeight="1">
      <c r="B92" s="64">
        <v>85</v>
      </c>
      <c r="C92" s="65" t="s">
        <v>168</v>
      </c>
      <c r="D92" s="66">
        <v>386</v>
      </c>
      <c r="E92" s="67">
        <v>387</v>
      </c>
      <c r="F92" s="66">
        <v>46</v>
      </c>
      <c r="G92" s="68">
        <v>45</v>
      </c>
      <c r="H92" s="69">
        <f t="shared" si="3"/>
        <v>8.391304347826088</v>
      </c>
      <c r="I92" s="70">
        <f t="shared" si="3"/>
        <v>8.6</v>
      </c>
      <c r="J92" s="10"/>
      <c r="K92" s="11"/>
      <c r="L92" s="12"/>
    </row>
    <row r="93" spans="2:12" ht="12" customHeight="1" thickBot="1">
      <c r="B93" s="71" t="s">
        <v>169</v>
      </c>
      <c r="C93" s="72" t="s">
        <v>170</v>
      </c>
      <c r="D93" s="73">
        <v>2085</v>
      </c>
      <c r="E93" s="74">
        <v>2095</v>
      </c>
      <c r="F93" s="73">
        <v>100</v>
      </c>
      <c r="G93" s="75">
        <v>100</v>
      </c>
      <c r="H93" s="76">
        <f t="shared" si="3"/>
        <v>20.85</v>
      </c>
      <c r="I93" s="77">
        <f t="shared" si="3"/>
        <v>20.95</v>
      </c>
      <c r="J93" s="10"/>
      <c r="K93" s="11"/>
      <c r="L93" s="12"/>
    </row>
    <row r="94" spans="2:12" ht="12" customHeight="1" thickTop="1">
      <c r="B94" s="78"/>
      <c r="C94" s="79" t="s">
        <v>11</v>
      </c>
      <c r="D94" s="80">
        <f>SUM(D8:D93)</f>
        <v>145565</v>
      </c>
      <c r="E94" s="81">
        <f>SUM(E8:E93)</f>
        <v>144966</v>
      </c>
      <c r="F94" s="80">
        <f>SUM(F8:F93)</f>
        <v>13118</v>
      </c>
      <c r="G94" s="81">
        <f>SUM(G8:G93)</f>
        <v>13007</v>
      </c>
      <c r="H94" s="80"/>
      <c r="I94" s="82"/>
      <c r="K94" s="4" t="s">
        <v>12</v>
      </c>
      <c r="L94" s="83" t="s">
        <v>13</v>
      </c>
    </row>
    <row r="95" spans="2:12" ht="12" customHeight="1">
      <c r="B95" s="84"/>
      <c r="C95" s="85" t="s">
        <v>14</v>
      </c>
      <c r="D95" s="86">
        <f>D94/K95</f>
        <v>1692.6162790697674</v>
      </c>
      <c r="E95" s="87">
        <f>E94/L95</f>
        <v>1685.6511627906978</v>
      </c>
      <c r="F95" s="86">
        <f>F94/K95</f>
        <v>152.53488372093022</v>
      </c>
      <c r="G95" s="87">
        <f>G94/L95</f>
        <v>151.24418604651163</v>
      </c>
      <c r="H95" s="42">
        <f>D94/F94</f>
        <v>11.096584845250801</v>
      </c>
      <c r="I95" s="88">
        <f>E94/G94</f>
        <v>11.1452294918121</v>
      </c>
      <c r="K95" s="3">
        <v>86</v>
      </c>
      <c r="L95" s="3">
        <v>86</v>
      </c>
    </row>
    <row r="96" spans="2:10" ht="17.25" customHeight="1">
      <c r="B96" s="89"/>
      <c r="C96" s="3"/>
      <c r="D96" s="3"/>
      <c r="E96" s="3"/>
      <c r="F96" s="3"/>
      <c r="G96" s="3"/>
      <c r="H96" s="3"/>
      <c r="I96" s="90"/>
      <c r="J96" s="3"/>
    </row>
    <row r="101" spans="7:8" ht="13.5" customHeight="1">
      <c r="G101" s="91"/>
      <c r="H101" s="91"/>
    </row>
  </sheetData>
  <sheetProtection/>
  <mergeCells count="5">
    <mergeCell ref="B6:B7"/>
    <mergeCell ref="C6:C7"/>
    <mergeCell ref="D6:E6"/>
    <mergeCell ref="F6:G6"/>
    <mergeCell ref="H6:I6"/>
  </mergeCells>
  <printOptions/>
  <pageMargins left="0.7874015748031497" right="0.5905511811023623" top="0.3937007874015748" bottom="0.1968503937007874" header="0.31496062992125984" footer="0.1968503937007874"/>
  <pageSetup horizontalDpi="600" verticalDpi="600" orientation="portrait" paperSize="9" scale="82" r:id="rId1"/>
  <headerFooter alignWithMargins="0">
    <oddFooter>&amp;C-26-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2016-09-12T05:59:02Z</dcterms:created>
  <dcterms:modified xsi:type="dcterms:W3CDTF">2016-09-12T05:59:06Z</dcterms:modified>
  <cp:category/>
  <cp:version/>
  <cp:contentType/>
  <cp:contentStatus/>
</cp:coreProperties>
</file>