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実態調査&amp;便覧【全年度】\H29_作業（公立大学便覧）\2.データ\3.HP掲載原稿\"/>
    </mc:Choice>
  </mc:AlternateContent>
  <bookViews>
    <workbookView xWindow="0" yWindow="0" windowWidth="28800" windowHeight="13170"/>
  </bookViews>
  <sheets>
    <sheet name="6" sheetId="1" r:id="rId1"/>
  </sheets>
  <externalReferences>
    <externalReference r:id="rId2"/>
  </externalReferences>
  <definedNames>
    <definedName name="_xlnm._FilterDatabase" localSheetId="0" hidden="1">'6'!$B$6:$J$98</definedName>
    <definedName name="_xlnm.Print_Area" localSheetId="0">'6'!$A$1:$K$98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6" i="1" l="1"/>
  <c r="B96" i="1"/>
  <c r="C95" i="1"/>
  <c r="B95" i="1"/>
  <c r="C94" i="1"/>
  <c r="B94" i="1"/>
  <c r="C93" i="1"/>
  <c r="B93" i="1"/>
  <c r="C92" i="1"/>
  <c r="B92" i="1"/>
  <c r="C91" i="1"/>
  <c r="B91" i="1"/>
  <c r="C90" i="1"/>
  <c r="B90" i="1"/>
  <c r="C89" i="1"/>
  <c r="B89" i="1"/>
  <c r="C88" i="1"/>
  <c r="B88" i="1"/>
  <c r="C87" i="1"/>
  <c r="B87" i="1"/>
  <c r="C86" i="1"/>
  <c r="B86" i="1"/>
  <c r="C85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C74" i="1"/>
  <c r="B74" i="1"/>
  <c r="C73" i="1"/>
  <c r="B73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B66" i="1"/>
  <c r="C65" i="1"/>
  <c r="B65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</calcChain>
</file>

<file path=xl/sharedStrings.xml><?xml version="1.0" encoding="utf-8"?>
<sst xmlns="http://schemas.openxmlformats.org/spreadsheetml/2006/main" count="23" uniqueCount="15">
  <si>
    <t>6　教員1人当りの学生数</t>
    <phoneticPr fontId="3"/>
  </si>
  <si>
    <t xml:space="preserve">    　平成29年度における89公立大学の学生総現員は、149,812人、教員総現員は、13,022人である。前年度と比較すると、学生総現員は</t>
    <rPh sb="66" eb="68">
      <t>ガクセイ</t>
    </rPh>
    <rPh sb="68" eb="69">
      <t>ソウ</t>
    </rPh>
    <rPh sb="69" eb="71">
      <t>ゲンイン</t>
    </rPh>
    <phoneticPr fontId="3"/>
  </si>
  <si>
    <t xml:space="preserve">   2,413人（1.6％）の増、教員総現員は136人（1.1％）の増となった。教員1人当り学生数は平均11.5人で、前年度より0.1人増加した。</t>
    <rPh sb="16" eb="17">
      <t>ゾウ</t>
    </rPh>
    <rPh sb="35" eb="36">
      <t>ゾウ</t>
    </rPh>
    <rPh sb="68" eb="69">
      <t>ニン</t>
    </rPh>
    <rPh sb="69" eb="71">
      <t>ゾウカ</t>
    </rPh>
    <phoneticPr fontId="3"/>
  </si>
  <si>
    <t xml:space="preserve">      各公立大学の学生総現員・教員総現員及び教員1人当り学生数は、下表のとおりである。</t>
    <phoneticPr fontId="3"/>
  </si>
  <si>
    <t>No.</t>
  </si>
  <si>
    <t>大学名</t>
  </si>
  <si>
    <t>学生総現員　Ａ（人）</t>
    <phoneticPr fontId="3"/>
  </si>
  <si>
    <t>教員総現員　Ｂ（人）</t>
    <phoneticPr fontId="3"/>
  </si>
  <si>
    <t>教員1人当りの学生数 Ａ／Ｂ（人）</t>
    <phoneticPr fontId="3"/>
  </si>
  <si>
    <t>順位</t>
    <rPh sb="0" eb="2">
      <t>ジュンイ</t>
    </rPh>
    <phoneticPr fontId="3"/>
  </si>
  <si>
    <t>29年度</t>
    <rPh sb="2" eb="4">
      <t>ネンド</t>
    </rPh>
    <phoneticPr fontId="3"/>
  </si>
  <si>
    <t>前年度</t>
    <rPh sb="0" eb="1">
      <t>ゼン</t>
    </rPh>
    <rPh sb="1" eb="3">
      <t>ネンド</t>
    </rPh>
    <phoneticPr fontId="3"/>
  </si>
  <si>
    <t>合計</t>
    <rPh sb="0" eb="2">
      <t>ゴウケイ</t>
    </rPh>
    <phoneticPr fontId="3"/>
  </si>
  <si>
    <t>平均</t>
    <rPh sb="0" eb="2">
      <t>ヘイキン</t>
    </rPh>
    <phoneticPr fontId="3"/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</si>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</sst>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.0_ "/>
    <numFmt numFmtId="178" formatCode="#,##0.0_);[Red]\(#,##0.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theme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color theme="8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/>
    <xf numFmtId="0" fontId="4" fillId="0" borderId="0" xfId="0" applyFont="1" applyFill="1"/>
    <xf numFmtId="0" fontId="4" fillId="0" borderId="0" xfId="0" applyFont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distributed" vertical="center"/>
    </xf>
    <xf numFmtId="176" fontId="6" fillId="0" borderId="10" xfId="1" applyNumberFormat="1" applyFont="1" applyFill="1" applyBorder="1" applyAlignment="1">
      <alignment vertical="center"/>
    </xf>
    <xf numFmtId="176" fontId="6" fillId="0" borderId="12" xfId="0" applyNumberFormat="1" applyFont="1" applyFill="1" applyBorder="1" applyAlignment="1" applyProtection="1">
      <alignment vertical="center"/>
    </xf>
    <xf numFmtId="176" fontId="6" fillId="0" borderId="13" xfId="0" applyNumberFormat="1" applyFont="1" applyFill="1" applyBorder="1" applyAlignment="1" applyProtection="1">
      <alignment vertical="center"/>
    </xf>
    <xf numFmtId="177" fontId="6" fillId="0" borderId="10" xfId="0" applyNumberFormat="1" applyFont="1" applyFill="1" applyBorder="1" applyAlignment="1">
      <alignment horizontal="right" vertical="center"/>
    </xf>
    <xf numFmtId="177" fontId="6" fillId="0" borderId="14" xfId="0" applyNumberFormat="1" applyFont="1" applyFill="1" applyBorder="1" applyAlignment="1">
      <alignment horizontal="right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distributed" vertical="center"/>
    </xf>
    <xf numFmtId="176" fontId="6" fillId="0" borderId="16" xfId="1" applyNumberFormat="1" applyFont="1" applyFill="1" applyBorder="1" applyAlignment="1">
      <alignment vertical="center"/>
    </xf>
    <xf numFmtId="176" fontId="6" fillId="0" borderId="18" xfId="0" applyNumberFormat="1" applyFont="1" applyFill="1" applyBorder="1" applyAlignment="1" applyProtection="1">
      <alignment vertical="center"/>
    </xf>
    <xf numFmtId="176" fontId="6" fillId="0" borderId="17" xfId="0" applyNumberFormat="1" applyFont="1" applyFill="1" applyBorder="1" applyAlignment="1" applyProtection="1">
      <alignment vertical="center"/>
    </xf>
    <xf numFmtId="178" fontId="6" fillId="0" borderId="16" xfId="1" applyNumberFormat="1" applyFont="1" applyFill="1" applyBorder="1" applyAlignment="1">
      <alignment horizontal="right" vertical="center"/>
    </xf>
    <xf numFmtId="178" fontId="6" fillId="0" borderId="19" xfId="1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176" fontId="6" fillId="0" borderId="20" xfId="0" applyNumberFormat="1" applyFont="1" applyFill="1" applyBorder="1" applyAlignment="1" applyProtection="1">
      <alignment vertical="center"/>
    </xf>
    <xf numFmtId="177" fontId="6" fillId="0" borderId="21" xfId="0" applyNumberFormat="1" applyFont="1" applyFill="1" applyBorder="1" applyAlignment="1">
      <alignment horizontal="right" vertical="center"/>
    </xf>
    <xf numFmtId="0" fontId="7" fillId="0" borderId="14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distributed" vertical="center"/>
    </xf>
    <xf numFmtId="176" fontId="6" fillId="0" borderId="22" xfId="1" applyNumberFormat="1" applyFont="1" applyFill="1" applyBorder="1" applyAlignment="1">
      <alignment vertical="center"/>
    </xf>
    <xf numFmtId="176" fontId="6" fillId="0" borderId="24" xfId="0" applyNumberFormat="1" applyFont="1" applyFill="1" applyBorder="1" applyAlignment="1" applyProtection="1">
      <alignment vertical="center"/>
    </xf>
    <xf numFmtId="176" fontId="6" fillId="0" borderId="25" xfId="0" applyNumberFormat="1" applyFont="1" applyFill="1" applyBorder="1" applyAlignment="1" applyProtection="1">
      <alignment vertical="center"/>
    </xf>
    <xf numFmtId="177" fontId="6" fillId="0" borderId="5" xfId="0" applyNumberFormat="1" applyFont="1" applyFill="1" applyBorder="1" applyAlignment="1">
      <alignment horizontal="right" vertical="center"/>
    </xf>
    <xf numFmtId="178" fontId="6" fillId="0" borderId="26" xfId="1" applyNumberFormat="1" applyFont="1" applyFill="1" applyBorder="1" applyAlignment="1">
      <alignment horizontal="right" vertical="center"/>
    </xf>
    <xf numFmtId="0" fontId="7" fillId="0" borderId="19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distributed" vertical="center"/>
    </xf>
    <xf numFmtId="176" fontId="6" fillId="0" borderId="21" xfId="1" applyNumberFormat="1" applyFont="1" applyFill="1" applyBorder="1" applyAlignment="1">
      <alignment vertical="center"/>
    </xf>
    <xf numFmtId="176" fontId="6" fillId="0" borderId="28" xfId="0" applyNumberFormat="1" applyFont="1" applyFill="1" applyBorder="1" applyAlignment="1" applyProtection="1">
      <alignment vertical="center"/>
    </xf>
    <xf numFmtId="176" fontId="6" fillId="0" borderId="29" xfId="0" applyNumberFormat="1" applyFont="1" applyFill="1" applyBorder="1" applyAlignment="1" applyProtection="1">
      <alignment vertical="center"/>
    </xf>
    <xf numFmtId="178" fontId="6" fillId="0" borderId="30" xfId="1" applyNumberFormat="1" applyFont="1" applyFill="1" applyBorder="1" applyAlignment="1">
      <alignment horizontal="right" vertical="center"/>
    </xf>
    <xf numFmtId="177" fontId="6" fillId="0" borderId="22" xfId="0" applyNumberFormat="1" applyFont="1" applyFill="1" applyBorder="1" applyAlignment="1">
      <alignment horizontal="right" vertical="center"/>
    </xf>
    <xf numFmtId="0" fontId="7" fillId="0" borderId="26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distributed" vertical="center"/>
    </xf>
    <xf numFmtId="176" fontId="6" fillId="0" borderId="31" xfId="1" applyNumberFormat="1" applyFont="1" applyFill="1" applyBorder="1" applyAlignment="1">
      <alignment vertical="center"/>
    </xf>
    <xf numFmtId="176" fontId="6" fillId="0" borderId="33" xfId="0" applyNumberFormat="1" applyFont="1" applyFill="1" applyBorder="1" applyAlignment="1" applyProtection="1">
      <alignment vertical="center"/>
    </xf>
    <xf numFmtId="176" fontId="6" fillId="0" borderId="34" xfId="0" applyNumberFormat="1" applyFont="1" applyFill="1" applyBorder="1" applyAlignment="1" applyProtection="1">
      <alignment vertical="center"/>
    </xf>
    <xf numFmtId="177" fontId="6" fillId="0" borderId="35" xfId="0" applyNumberFormat="1" applyFont="1" applyFill="1" applyBorder="1" applyAlignment="1">
      <alignment horizontal="right" vertical="center"/>
    </xf>
    <xf numFmtId="178" fontId="6" fillId="0" borderId="36" xfId="1" applyNumberFormat="1" applyFont="1" applyFill="1" applyBorder="1" applyAlignment="1">
      <alignment horizontal="right" vertical="center"/>
    </xf>
    <xf numFmtId="178" fontId="6" fillId="0" borderId="14" xfId="1" applyNumberFormat="1" applyFont="1" applyFill="1" applyBorder="1" applyAlignment="1">
      <alignment horizontal="right" vertical="center"/>
    </xf>
    <xf numFmtId="0" fontId="7" fillId="0" borderId="36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176" fontId="6" fillId="0" borderId="18" xfId="0" applyNumberFormat="1" applyFont="1" applyFill="1" applyBorder="1" applyAlignment="1" applyProtection="1">
      <alignment horizontal="right" vertical="center"/>
    </xf>
    <xf numFmtId="0" fontId="7" fillId="0" borderId="30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distributed"/>
    </xf>
    <xf numFmtId="176" fontId="6" fillId="0" borderId="16" xfId="1" applyNumberFormat="1" applyFont="1" applyFill="1" applyBorder="1" applyAlignment="1"/>
    <xf numFmtId="176" fontId="6" fillId="0" borderId="18" xfId="0" applyNumberFormat="1" applyFont="1" applyFill="1" applyBorder="1" applyAlignment="1" applyProtection="1"/>
    <xf numFmtId="176" fontId="6" fillId="0" borderId="20" xfId="0" applyNumberFormat="1" applyFont="1" applyFill="1" applyBorder="1" applyAlignment="1" applyProtection="1"/>
    <xf numFmtId="177" fontId="6" fillId="0" borderId="16" xfId="0" applyNumberFormat="1" applyFont="1" applyFill="1" applyBorder="1" applyAlignment="1">
      <alignment horizontal="right"/>
    </xf>
    <xf numFmtId="178" fontId="6" fillId="0" borderId="19" xfId="0" applyNumberFormat="1" applyFont="1" applyFill="1" applyBorder="1" applyAlignment="1"/>
    <xf numFmtId="0" fontId="6" fillId="0" borderId="37" xfId="0" applyFont="1" applyFill="1" applyBorder="1" applyAlignment="1">
      <alignment horizontal="center"/>
    </xf>
    <xf numFmtId="0" fontId="6" fillId="0" borderId="38" xfId="0" applyFont="1" applyFill="1" applyBorder="1" applyAlignment="1">
      <alignment horizontal="distributed"/>
    </xf>
    <xf numFmtId="176" fontId="6" fillId="0" borderId="37" xfId="1" applyNumberFormat="1" applyFont="1" applyFill="1" applyBorder="1" applyAlignment="1"/>
    <xf numFmtId="176" fontId="6" fillId="0" borderId="39" xfId="0" applyNumberFormat="1" applyFont="1" applyFill="1" applyBorder="1" applyAlignment="1" applyProtection="1"/>
    <xf numFmtId="176" fontId="6" fillId="0" borderId="40" xfId="0" applyNumberFormat="1" applyFont="1" applyFill="1" applyBorder="1" applyAlignment="1" applyProtection="1"/>
    <xf numFmtId="177" fontId="6" fillId="0" borderId="37" xfId="0" applyNumberFormat="1" applyFont="1" applyFill="1" applyBorder="1" applyAlignment="1">
      <alignment horizontal="right"/>
    </xf>
    <xf numFmtId="178" fontId="6" fillId="0" borderId="41" xfId="0" applyNumberFormat="1" applyFont="1" applyFill="1" applyBorder="1" applyAlignment="1"/>
    <xf numFmtId="176" fontId="6" fillId="0" borderId="21" xfId="1" applyNumberFormat="1" applyFont="1" applyFill="1" applyBorder="1" applyAlignment="1">
      <alignment horizontal="right" vertical="center"/>
    </xf>
    <xf numFmtId="176" fontId="6" fillId="0" borderId="29" xfId="1" applyNumberFormat="1" applyFont="1" applyFill="1" applyBorder="1" applyAlignment="1">
      <alignment horizontal="right" vertical="center"/>
    </xf>
    <xf numFmtId="176" fontId="6" fillId="0" borderId="27" xfId="1" applyNumberFormat="1" applyFont="1" applyFill="1" applyBorder="1" applyAlignment="1">
      <alignment horizontal="right" vertical="center"/>
    </xf>
    <xf numFmtId="0" fontId="7" fillId="0" borderId="43" xfId="0" applyFont="1" applyFill="1" applyBorder="1" applyAlignment="1">
      <alignment horizontal="center"/>
    </xf>
    <xf numFmtId="176" fontId="6" fillId="0" borderId="22" xfId="0" applyNumberFormat="1" applyFont="1" applyFill="1" applyBorder="1" applyAlignment="1">
      <alignment horizontal="right" vertical="center"/>
    </xf>
    <xf numFmtId="176" fontId="6" fillId="0" borderId="25" xfId="1" applyNumberFormat="1" applyFont="1" applyFill="1" applyBorder="1" applyAlignment="1">
      <alignment horizontal="right" vertical="center"/>
    </xf>
    <xf numFmtId="177" fontId="6" fillId="0" borderId="26" xfId="0" applyNumberFormat="1" applyFont="1" applyFill="1" applyBorder="1" applyAlignment="1">
      <alignment horizontal="right" vertical="center"/>
    </xf>
    <xf numFmtId="0" fontId="7" fillId="0" borderId="41" xfId="0" applyFont="1" applyFill="1" applyBorder="1" applyAlignment="1">
      <alignment horizontal="center"/>
    </xf>
    <xf numFmtId="38" fontId="4" fillId="0" borderId="0" xfId="0" applyNumberFormat="1" applyFont="1" applyFill="1"/>
    <xf numFmtId="177" fontId="4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49" fontId="6" fillId="0" borderId="42" xfId="0" applyNumberFormat="1" applyFont="1" applyFill="1" applyBorder="1" applyAlignment="1">
      <alignment horizontal="center" vertical="center"/>
    </xf>
    <xf numFmtId="49" fontId="6" fillId="0" borderId="43" xfId="0" applyNumberFormat="1" applyFont="1" applyFill="1" applyBorder="1" applyAlignment="1">
      <alignment horizontal="center" vertical="center"/>
    </xf>
    <xf numFmtId="49" fontId="6" fillId="0" borderId="44" xfId="0" applyNumberFormat="1" applyFont="1" applyFill="1" applyBorder="1" applyAlignment="1">
      <alignment horizontal="center"/>
    </xf>
    <xf numFmtId="49" fontId="6" fillId="0" borderId="26" xfId="0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 justifyLastLine="1"/>
    </xf>
    <xf numFmtId="0" fontId="0" fillId="0" borderId="6" xfId="0" applyFont="1" applyFill="1" applyBorder="1" applyAlignment="1">
      <alignment horizontal="distributed" vertical="center" justifyLastLine="1"/>
    </xf>
    <xf numFmtId="0" fontId="8" fillId="0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H29_(6)&#65374;(10)&#36001;&#25919;&#32207;&#2532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6"/>
      <sheetName val="P27"/>
      <sheetName val="P28"/>
      <sheetName val="P29"/>
      <sheetName val="P30"/>
      <sheetName val="P31"/>
      <sheetName val="P32"/>
      <sheetName val="P33"/>
      <sheetName val="P34"/>
      <sheetName val="P35"/>
      <sheetName val="P36"/>
      <sheetName val="P37"/>
      <sheetName val="P38"/>
      <sheetName val="P39"/>
      <sheetName val="P40"/>
      <sheetName val="P41"/>
      <sheetName val="データ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">
          <cell r="B4" t="str">
            <v>1*</v>
          </cell>
          <cell r="C4" t="str">
            <v>札幌医大</v>
          </cell>
        </row>
        <row r="5">
          <cell r="B5">
            <v>2</v>
          </cell>
          <cell r="C5" t="str">
            <v>釧路公大</v>
          </cell>
        </row>
        <row r="6">
          <cell r="B6" t="str">
            <v>3*</v>
          </cell>
          <cell r="C6" t="str">
            <v>公立はこだて大</v>
          </cell>
        </row>
        <row r="7">
          <cell r="B7">
            <v>4</v>
          </cell>
          <cell r="C7" t="str">
            <v>名寄市大</v>
          </cell>
        </row>
        <row r="8">
          <cell r="B8" t="str">
            <v>5*</v>
          </cell>
          <cell r="C8" t="str">
            <v>札幌市大</v>
          </cell>
        </row>
        <row r="9">
          <cell r="B9" t="str">
            <v>6*</v>
          </cell>
          <cell r="C9" t="str">
            <v>青森保健大</v>
          </cell>
        </row>
        <row r="10">
          <cell r="B10" t="str">
            <v>7*</v>
          </cell>
          <cell r="C10" t="str">
            <v>青森公大</v>
          </cell>
        </row>
        <row r="11">
          <cell r="B11" t="str">
            <v>8*</v>
          </cell>
          <cell r="C11" t="str">
            <v>岩手県大</v>
          </cell>
        </row>
        <row r="12">
          <cell r="B12" t="str">
            <v>9*</v>
          </cell>
          <cell r="C12" t="str">
            <v>宮城大</v>
          </cell>
        </row>
        <row r="13">
          <cell r="B13" t="str">
            <v>10*</v>
          </cell>
          <cell r="C13" t="str">
            <v>秋田県大</v>
          </cell>
        </row>
        <row r="14">
          <cell r="B14" t="str">
            <v>11*</v>
          </cell>
          <cell r="C14" t="str">
            <v>国際教養大</v>
          </cell>
        </row>
        <row r="15">
          <cell r="B15" t="str">
            <v>12*</v>
          </cell>
          <cell r="C15" t="str">
            <v>秋田公美大</v>
          </cell>
        </row>
        <row r="16">
          <cell r="B16" t="str">
            <v>13*</v>
          </cell>
          <cell r="C16" t="str">
            <v>山形保医大</v>
          </cell>
        </row>
        <row r="17">
          <cell r="B17" t="str">
            <v>14*</v>
          </cell>
          <cell r="C17" t="str">
            <v>米沢栄養大</v>
          </cell>
        </row>
        <row r="18">
          <cell r="B18" t="str">
            <v>15*</v>
          </cell>
          <cell r="C18" t="str">
            <v>福島医大</v>
          </cell>
        </row>
        <row r="19">
          <cell r="B19" t="str">
            <v>16*</v>
          </cell>
          <cell r="C19" t="str">
            <v>会津大</v>
          </cell>
        </row>
        <row r="20">
          <cell r="B20">
            <v>17</v>
          </cell>
          <cell r="C20" t="str">
            <v>茨城医療大</v>
          </cell>
        </row>
        <row r="21">
          <cell r="B21">
            <v>18</v>
          </cell>
          <cell r="C21" t="str">
            <v>群馬女大</v>
          </cell>
        </row>
        <row r="22">
          <cell r="B22">
            <v>19</v>
          </cell>
          <cell r="C22" t="str">
            <v>群馬健科大</v>
          </cell>
        </row>
        <row r="23">
          <cell r="B23" t="str">
            <v>20*</v>
          </cell>
          <cell r="C23" t="str">
            <v>高崎経大</v>
          </cell>
        </row>
        <row r="24">
          <cell r="B24" t="str">
            <v>21*</v>
          </cell>
          <cell r="C24" t="str">
            <v>前橋工大</v>
          </cell>
        </row>
        <row r="25">
          <cell r="B25" t="str">
            <v>22*</v>
          </cell>
          <cell r="C25" t="str">
            <v>埼玉県大</v>
          </cell>
        </row>
        <row r="26">
          <cell r="B26">
            <v>23</v>
          </cell>
          <cell r="C26" t="str">
            <v>千葉保医大</v>
          </cell>
        </row>
        <row r="27">
          <cell r="B27" t="str">
            <v>24*</v>
          </cell>
          <cell r="C27" t="str">
            <v>首都大</v>
          </cell>
        </row>
        <row r="28">
          <cell r="B28" t="str">
            <v>25*</v>
          </cell>
          <cell r="C28" t="str">
            <v>産技院大</v>
          </cell>
        </row>
        <row r="29">
          <cell r="B29">
            <v>26</v>
          </cell>
          <cell r="C29" t="str">
            <v>神奈川保福大</v>
          </cell>
        </row>
        <row r="30">
          <cell r="B30" t="str">
            <v>27*</v>
          </cell>
          <cell r="C30" t="str">
            <v>横浜市大</v>
          </cell>
        </row>
        <row r="31">
          <cell r="B31" t="str">
            <v>28*</v>
          </cell>
          <cell r="C31" t="str">
            <v>新潟看大</v>
          </cell>
        </row>
        <row r="32">
          <cell r="B32" t="str">
            <v>29*</v>
          </cell>
          <cell r="C32" t="str">
            <v>新潟県大</v>
          </cell>
        </row>
        <row r="33">
          <cell r="B33" t="str">
            <v>30*</v>
          </cell>
          <cell r="C33" t="str">
            <v>長岡造形大</v>
          </cell>
        </row>
        <row r="34">
          <cell r="B34" t="str">
            <v>31*</v>
          </cell>
          <cell r="C34" t="str">
            <v>山梨県大</v>
          </cell>
        </row>
        <row r="35">
          <cell r="B35" t="str">
            <v>32*</v>
          </cell>
          <cell r="C35" t="str">
            <v>都留文大</v>
          </cell>
        </row>
        <row r="36">
          <cell r="B36">
            <v>33</v>
          </cell>
          <cell r="C36" t="str">
            <v>長野看大</v>
          </cell>
        </row>
        <row r="37">
          <cell r="B37" t="str">
            <v>34*</v>
          </cell>
          <cell r="C37" t="str">
            <v>長野大</v>
          </cell>
        </row>
        <row r="38">
          <cell r="B38" t="str">
            <v>35*</v>
          </cell>
          <cell r="C38" t="str">
            <v>富山県大</v>
          </cell>
        </row>
        <row r="39">
          <cell r="B39" t="str">
            <v>36*</v>
          </cell>
          <cell r="C39" t="str">
            <v>石川看大</v>
          </cell>
        </row>
        <row r="40">
          <cell r="B40" t="str">
            <v>37*</v>
          </cell>
          <cell r="C40" t="str">
            <v>石川県大</v>
          </cell>
        </row>
        <row r="41">
          <cell r="B41" t="str">
            <v>38*</v>
          </cell>
          <cell r="C41" t="str">
            <v>金沢美大</v>
          </cell>
        </row>
        <row r="42">
          <cell r="B42" t="str">
            <v>39*</v>
          </cell>
          <cell r="C42" t="str">
            <v>福井県大</v>
          </cell>
        </row>
        <row r="43">
          <cell r="B43" t="str">
            <v>40*</v>
          </cell>
          <cell r="C43" t="str">
            <v>敦賀市看大</v>
          </cell>
        </row>
        <row r="44">
          <cell r="B44" t="str">
            <v>41*</v>
          </cell>
          <cell r="C44" t="str">
            <v>岐阜看大</v>
          </cell>
        </row>
        <row r="45">
          <cell r="B45">
            <v>42</v>
          </cell>
          <cell r="C45" t="str">
            <v>情科芸院大</v>
          </cell>
        </row>
        <row r="46">
          <cell r="B46">
            <v>43</v>
          </cell>
          <cell r="C46" t="str">
            <v>岐阜薬大</v>
          </cell>
        </row>
        <row r="47">
          <cell r="B47" t="str">
            <v>44*</v>
          </cell>
          <cell r="C47" t="str">
            <v>静岡県大</v>
          </cell>
        </row>
        <row r="48">
          <cell r="B48" t="str">
            <v>45*</v>
          </cell>
          <cell r="C48" t="str">
            <v>静岡文芸大</v>
          </cell>
        </row>
        <row r="49">
          <cell r="B49" t="str">
            <v>46*</v>
          </cell>
          <cell r="C49" t="str">
            <v>愛知県大</v>
          </cell>
        </row>
        <row r="50">
          <cell r="B50" t="str">
            <v>47*</v>
          </cell>
          <cell r="C50" t="str">
            <v>愛知芸大</v>
          </cell>
        </row>
        <row r="51">
          <cell r="B51" t="str">
            <v>48*</v>
          </cell>
          <cell r="C51" t="str">
            <v>名古屋市大</v>
          </cell>
        </row>
        <row r="52">
          <cell r="B52" t="str">
            <v>49*</v>
          </cell>
          <cell r="C52" t="str">
            <v>三重看大</v>
          </cell>
        </row>
        <row r="53">
          <cell r="B53" t="str">
            <v>50*</v>
          </cell>
          <cell r="C53" t="str">
            <v>滋賀県大</v>
          </cell>
        </row>
        <row r="54">
          <cell r="B54" t="str">
            <v>51*</v>
          </cell>
          <cell r="C54" t="str">
            <v>京都府大</v>
          </cell>
        </row>
        <row r="55">
          <cell r="B55" t="str">
            <v>52*</v>
          </cell>
          <cell r="C55" t="str">
            <v>京都医大</v>
          </cell>
        </row>
        <row r="56">
          <cell r="B56" t="str">
            <v>53*</v>
          </cell>
          <cell r="C56" t="str">
            <v>京都市芸大</v>
          </cell>
        </row>
        <row r="57">
          <cell r="B57" t="str">
            <v>54*</v>
          </cell>
          <cell r="C57" t="str">
            <v>福知山公大</v>
          </cell>
        </row>
        <row r="58">
          <cell r="B58" t="str">
            <v>55*</v>
          </cell>
          <cell r="C58" t="str">
            <v>大阪府大</v>
          </cell>
        </row>
        <row r="59">
          <cell r="B59" t="str">
            <v>56*</v>
          </cell>
          <cell r="C59" t="str">
            <v>大阪市大</v>
          </cell>
        </row>
        <row r="60">
          <cell r="B60" t="str">
            <v>57*</v>
          </cell>
          <cell r="C60" t="str">
            <v>兵庫県大</v>
          </cell>
        </row>
        <row r="61">
          <cell r="B61" t="str">
            <v>58*</v>
          </cell>
          <cell r="C61" t="str">
            <v>神戸市外大</v>
          </cell>
        </row>
        <row r="62">
          <cell r="B62">
            <v>59</v>
          </cell>
          <cell r="C62" t="str">
            <v>神戸市看大</v>
          </cell>
        </row>
        <row r="63">
          <cell r="B63" t="str">
            <v>60*</v>
          </cell>
          <cell r="C63" t="str">
            <v>奈良医大</v>
          </cell>
        </row>
        <row r="64">
          <cell r="B64" t="str">
            <v>61*</v>
          </cell>
          <cell r="C64" t="str">
            <v>奈良県大</v>
          </cell>
        </row>
        <row r="65">
          <cell r="B65" t="str">
            <v>62*</v>
          </cell>
          <cell r="C65" t="str">
            <v>和歌山医大</v>
          </cell>
        </row>
        <row r="66">
          <cell r="B66" t="str">
            <v>63*</v>
          </cell>
          <cell r="C66" t="str">
            <v>公立鳥取環大</v>
          </cell>
        </row>
        <row r="67">
          <cell r="B67" t="str">
            <v>64*</v>
          </cell>
          <cell r="C67" t="str">
            <v>島根県大</v>
          </cell>
        </row>
        <row r="68">
          <cell r="B68" t="str">
            <v>65*</v>
          </cell>
          <cell r="C68" t="str">
            <v>岡山県大</v>
          </cell>
        </row>
        <row r="69">
          <cell r="B69" t="str">
            <v>66*</v>
          </cell>
          <cell r="C69" t="str">
            <v>新見公大</v>
          </cell>
        </row>
        <row r="70">
          <cell r="B70" t="str">
            <v>67*</v>
          </cell>
          <cell r="C70" t="str">
            <v>県立広島大</v>
          </cell>
        </row>
        <row r="71">
          <cell r="B71" t="str">
            <v>68*</v>
          </cell>
          <cell r="C71" t="str">
            <v>広島市大</v>
          </cell>
        </row>
        <row r="72">
          <cell r="B72" t="str">
            <v>69*</v>
          </cell>
          <cell r="C72" t="str">
            <v>尾道市大</v>
          </cell>
        </row>
        <row r="73">
          <cell r="B73">
            <v>70</v>
          </cell>
          <cell r="C73" t="str">
            <v>福山市大</v>
          </cell>
        </row>
        <row r="74">
          <cell r="B74" t="str">
            <v>71*</v>
          </cell>
          <cell r="C74" t="str">
            <v>山口県大</v>
          </cell>
        </row>
        <row r="75">
          <cell r="B75" t="str">
            <v>72*</v>
          </cell>
          <cell r="C75" t="str">
            <v>下関市大</v>
          </cell>
        </row>
        <row r="76">
          <cell r="B76" t="str">
            <v>73*</v>
          </cell>
          <cell r="C76" t="str">
            <v>山口東京理大</v>
          </cell>
        </row>
        <row r="77">
          <cell r="B77">
            <v>74</v>
          </cell>
          <cell r="C77" t="str">
            <v>香川保医大</v>
          </cell>
        </row>
        <row r="78">
          <cell r="B78" t="str">
            <v>75*</v>
          </cell>
          <cell r="C78" t="str">
            <v>愛媛医技大</v>
          </cell>
        </row>
        <row r="79">
          <cell r="B79" t="str">
            <v>76*</v>
          </cell>
          <cell r="C79" t="str">
            <v>高知県大</v>
          </cell>
        </row>
        <row r="80">
          <cell r="B80" t="str">
            <v>77*</v>
          </cell>
          <cell r="C80" t="str">
            <v>高知工科大</v>
          </cell>
        </row>
        <row r="81">
          <cell r="B81" t="str">
            <v>78*</v>
          </cell>
          <cell r="C81" t="str">
            <v>九州歯大</v>
          </cell>
        </row>
        <row r="82">
          <cell r="B82" t="str">
            <v>79*</v>
          </cell>
          <cell r="C82" t="str">
            <v>福岡女大</v>
          </cell>
        </row>
        <row r="83">
          <cell r="B83" t="str">
            <v>80*</v>
          </cell>
          <cell r="C83" t="str">
            <v>福岡県大</v>
          </cell>
        </row>
        <row r="84">
          <cell r="B84" t="str">
            <v>81*</v>
          </cell>
          <cell r="C84" t="str">
            <v>北九州市大</v>
          </cell>
        </row>
        <row r="85">
          <cell r="B85" t="str">
            <v>82*</v>
          </cell>
          <cell r="C85" t="str">
            <v>長崎県大</v>
          </cell>
        </row>
        <row r="86">
          <cell r="B86" t="str">
            <v>83*</v>
          </cell>
          <cell r="C86" t="str">
            <v>熊本県大</v>
          </cell>
        </row>
        <row r="87">
          <cell r="B87" t="str">
            <v>84*</v>
          </cell>
          <cell r="C87" t="str">
            <v>大分看科大</v>
          </cell>
        </row>
        <row r="88">
          <cell r="B88" t="str">
            <v>85*</v>
          </cell>
          <cell r="C88" t="str">
            <v>宮崎看大</v>
          </cell>
        </row>
        <row r="89">
          <cell r="B89" t="str">
            <v>86*</v>
          </cell>
          <cell r="C89" t="str">
            <v>宮崎公大</v>
          </cell>
        </row>
        <row r="90">
          <cell r="B90">
            <v>87</v>
          </cell>
          <cell r="C90" t="str">
            <v>沖縄芸大</v>
          </cell>
        </row>
        <row r="91">
          <cell r="B91">
            <v>88</v>
          </cell>
          <cell r="C91" t="str">
            <v>沖縄看大</v>
          </cell>
        </row>
        <row r="92">
          <cell r="B92" t="str">
            <v>89*</v>
          </cell>
          <cell r="C92" t="str">
            <v>名桜大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3"/>
  <sheetViews>
    <sheetView tabSelected="1" view="pageBreakPreview" zoomScaleNormal="100" zoomScaleSheetLayoutView="100" workbookViewId="0">
      <pane xSplit="3" ySplit="7" topLeftCell="D8" activePane="bottomRight" state="frozen"/>
      <selection pane="topRight"/>
      <selection pane="bottomLeft"/>
      <selection pane="bottomRight" activeCell="K37" sqref="K37"/>
    </sheetView>
  </sheetViews>
  <sheetFormatPr defaultRowHeight="13.5" customHeight="1"/>
  <cols>
    <col min="1" max="1" width="0.875" style="2" customWidth="1"/>
    <col min="2" max="2" width="3.625" style="2" bestFit="1" customWidth="1"/>
    <col min="3" max="3" width="16.5" style="2" customWidth="1"/>
    <col min="4" max="8" width="10.625" style="2" customWidth="1"/>
    <col min="9" max="9" width="10.625" style="83" customWidth="1"/>
    <col min="10" max="10" width="10.25" style="10" hidden="1" customWidth="1"/>
    <col min="11" max="11" width="20.25" style="2" customWidth="1"/>
    <col min="12" max="16384" width="9" style="2"/>
  </cols>
  <sheetData>
    <row r="1" spans="1:11" ht="15.95" customHeight="1">
      <c r="A1" s="1" t="s">
        <v>0</v>
      </c>
      <c r="I1" s="2"/>
      <c r="J1" s="3"/>
    </row>
    <row r="2" spans="1:11" ht="13.5" customHeight="1">
      <c r="A2" s="4" t="s">
        <v>1</v>
      </c>
      <c r="B2" s="5"/>
      <c r="C2" s="5"/>
      <c r="D2" s="5"/>
      <c r="E2" s="5"/>
      <c r="F2" s="5"/>
      <c r="G2" s="5"/>
      <c r="H2" s="5"/>
      <c r="I2" s="4"/>
      <c r="J2" s="6"/>
      <c r="K2" s="4"/>
    </row>
    <row r="3" spans="1:11" ht="13.5" customHeight="1">
      <c r="A3" s="7" t="s">
        <v>2</v>
      </c>
      <c r="B3" s="5"/>
      <c r="C3" s="5"/>
      <c r="D3" s="5"/>
      <c r="E3" s="5"/>
      <c r="F3" s="5"/>
      <c r="G3" s="5"/>
      <c r="H3" s="5"/>
      <c r="I3" s="4"/>
      <c r="J3" s="6"/>
      <c r="K3" s="4"/>
    </row>
    <row r="4" spans="1:11" ht="13.5" customHeight="1">
      <c r="A4" s="7" t="s">
        <v>3</v>
      </c>
      <c r="B4" s="5"/>
      <c r="C4" s="5"/>
      <c r="D4" s="5"/>
      <c r="E4" s="5"/>
      <c r="F4" s="5"/>
      <c r="G4" s="5"/>
      <c r="H4" s="5"/>
      <c r="I4" s="4"/>
      <c r="J4" s="6"/>
      <c r="K4" s="4"/>
    </row>
    <row r="5" spans="1:11" ht="3" customHeight="1">
      <c r="A5" s="8"/>
      <c r="B5" s="9"/>
      <c r="C5" s="9"/>
      <c r="D5" s="9"/>
      <c r="E5" s="9"/>
      <c r="F5" s="9"/>
      <c r="G5" s="9"/>
      <c r="H5" s="9"/>
      <c r="I5" s="2"/>
    </row>
    <row r="6" spans="1:11" ht="13.5" customHeight="1">
      <c r="B6" s="84" t="s">
        <v>4</v>
      </c>
      <c r="C6" s="96" t="s">
        <v>5</v>
      </c>
      <c r="D6" s="84" t="s">
        <v>6</v>
      </c>
      <c r="E6" s="98"/>
      <c r="F6" s="84" t="s">
        <v>7</v>
      </c>
      <c r="G6" s="85"/>
      <c r="H6" s="86" t="s">
        <v>8</v>
      </c>
      <c r="I6" s="87"/>
      <c r="J6" s="88" t="s">
        <v>9</v>
      </c>
    </row>
    <row r="7" spans="1:11" ht="13.5" customHeight="1">
      <c r="B7" s="95"/>
      <c r="C7" s="97"/>
      <c r="D7" s="11" t="s">
        <v>10</v>
      </c>
      <c r="E7" s="12" t="s">
        <v>11</v>
      </c>
      <c r="F7" s="11" t="s">
        <v>10</v>
      </c>
      <c r="G7" s="12" t="s">
        <v>11</v>
      </c>
      <c r="H7" s="11" t="s">
        <v>10</v>
      </c>
      <c r="I7" s="12" t="s">
        <v>11</v>
      </c>
      <c r="J7" s="89"/>
      <c r="K7" s="13"/>
    </row>
    <row r="8" spans="1:11" ht="10.5" customHeight="1">
      <c r="B8" s="14" t="str">
        <f>[1]データシート!B4</f>
        <v>1*</v>
      </c>
      <c r="C8" s="15" t="str">
        <f>[1]データシート!C4</f>
        <v>札幌医大</v>
      </c>
      <c r="D8" s="16">
        <v>1287</v>
      </c>
      <c r="E8" s="17">
        <v>1316</v>
      </c>
      <c r="F8" s="16">
        <v>392</v>
      </c>
      <c r="G8" s="18">
        <v>384</v>
      </c>
      <c r="H8" s="19">
        <v>3.2831632653061225</v>
      </c>
      <c r="I8" s="20">
        <v>3.4270833333333335</v>
      </c>
      <c r="J8" s="90"/>
      <c r="K8" s="13"/>
    </row>
    <row r="9" spans="1:11" ht="10.5" customHeight="1">
      <c r="B9" s="21">
        <f>[1]データシート!B5</f>
        <v>2</v>
      </c>
      <c r="C9" s="22" t="str">
        <f>[1]データシート!C5</f>
        <v>釧路公大</v>
      </c>
      <c r="D9" s="23">
        <v>1358</v>
      </c>
      <c r="E9" s="24">
        <v>1357</v>
      </c>
      <c r="F9" s="23">
        <v>39</v>
      </c>
      <c r="G9" s="25">
        <v>38</v>
      </c>
      <c r="H9" s="26">
        <v>34.820512820512818</v>
      </c>
      <c r="I9" s="27">
        <v>35.710526315789473</v>
      </c>
      <c r="J9" s="28"/>
      <c r="K9" s="13"/>
    </row>
    <row r="10" spans="1:11" ht="10.5" customHeight="1">
      <c r="B10" s="21" t="str">
        <f>[1]データシート!B6</f>
        <v>3*</v>
      </c>
      <c r="C10" s="22" t="str">
        <f>[1]データシート!C6</f>
        <v>公立はこだて大</v>
      </c>
      <c r="D10" s="23">
        <v>1189</v>
      </c>
      <c r="E10" s="24">
        <v>1152</v>
      </c>
      <c r="F10" s="23">
        <v>69</v>
      </c>
      <c r="G10" s="29">
        <v>69</v>
      </c>
      <c r="H10" s="30">
        <v>17.231884057971016</v>
      </c>
      <c r="I10" s="27">
        <v>16.695652173913043</v>
      </c>
      <c r="J10" s="28"/>
      <c r="K10" s="13"/>
    </row>
    <row r="11" spans="1:11" ht="10.5" customHeight="1">
      <c r="B11" s="21">
        <f>[1]データシート!B7</f>
        <v>4</v>
      </c>
      <c r="C11" s="22" t="str">
        <f>[1]データシート!C7</f>
        <v>名寄市大</v>
      </c>
      <c r="D11" s="23">
        <v>692</v>
      </c>
      <c r="E11" s="24">
        <v>651</v>
      </c>
      <c r="F11" s="23">
        <v>88</v>
      </c>
      <c r="G11" s="29">
        <v>82</v>
      </c>
      <c r="H11" s="30">
        <v>7.8636363636363633</v>
      </c>
      <c r="I11" s="27">
        <v>7.9390243902439028</v>
      </c>
      <c r="J11" s="31">
        <v>1</v>
      </c>
      <c r="K11" s="13"/>
    </row>
    <row r="12" spans="1:11" ht="10.5" customHeight="1">
      <c r="B12" s="32" t="str">
        <f>[1]データシート!B8</f>
        <v>5*</v>
      </c>
      <c r="C12" s="33" t="str">
        <f>[1]データシート!C8</f>
        <v>札幌市大</v>
      </c>
      <c r="D12" s="34">
        <v>832</v>
      </c>
      <c r="E12" s="35">
        <v>832</v>
      </c>
      <c r="F12" s="34">
        <v>78</v>
      </c>
      <c r="G12" s="36">
        <v>78</v>
      </c>
      <c r="H12" s="37">
        <v>10.666666666666666</v>
      </c>
      <c r="I12" s="38">
        <v>10.666666666666666</v>
      </c>
      <c r="J12" s="39">
        <v>2</v>
      </c>
      <c r="K12" s="13"/>
    </row>
    <row r="13" spans="1:11" ht="10.5" customHeight="1">
      <c r="B13" s="40" t="str">
        <f>[1]データシート!B9</f>
        <v>6*</v>
      </c>
      <c r="C13" s="41" t="str">
        <f>[1]データシート!C9</f>
        <v>青森保健大</v>
      </c>
      <c r="D13" s="42">
        <v>982</v>
      </c>
      <c r="E13" s="43">
        <v>975</v>
      </c>
      <c r="F13" s="42">
        <v>95</v>
      </c>
      <c r="G13" s="44">
        <v>92</v>
      </c>
      <c r="H13" s="30">
        <v>10.336842105263157</v>
      </c>
      <c r="I13" s="45">
        <v>10.597826086956522</v>
      </c>
      <c r="J13" s="39">
        <v>3</v>
      </c>
      <c r="K13" s="13"/>
    </row>
    <row r="14" spans="1:11" ht="10.5" customHeight="1">
      <c r="B14" s="21" t="str">
        <f>[1]データシート!B10</f>
        <v>7*</v>
      </c>
      <c r="C14" s="22" t="str">
        <f>[1]データシート!C10</f>
        <v>青森公大</v>
      </c>
      <c r="D14" s="23">
        <v>1291</v>
      </c>
      <c r="E14" s="24">
        <v>1322</v>
      </c>
      <c r="F14" s="23">
        <v>38</v>
      </c>
      <c r="G14" s="29">
        <v>39</v>
      </c>
      <c r="H14" s="30">
        <v>33.973684210526315</v>
      </c>
      <c r="I14" s="27">
        <v>33.897435897435898</v>
      </c>
      <c r="J14" s="39">
        <v>4</v>
      </c>
      <c r="K14" s="13"/>
    </row>
    <row r="15" spans="1:11" ht="10.5" customHeight="1">
      <c r="B15" s="21" t="str">
        <f>[1]データシート!B11</f>
        <v>8*</v>
      </c>
      <c r="C15" s="22" t="str">
        <f>[1]データシート!C11</f>
        <v>岩手県大</v>
      </c>
      <c r="D15" s="23">
        <v>2117</v>
      </c>
      <c r="E15" s="24">
        <v>2153</v>
      </c>
      <c r="F15" s="23">
        <v>200</v>
      </c>
      <c r="G15" s="29">
        <v>204</v>
      </c>
      <c r="H15" s="30">
        <v>10.585000000000001</v>
      </c>
      <c r="I15" s="27">
        <v>10.553921568627452</v>
      </c>
      <c r="J15" s="39">
        <v>5</v>
      </c>
      <c r="K15" s="13"/>
    </row>
    <row r="16" spans="1:11" ht="10.5" customHeight="1">
      <c r="B16" s="21" t="str">
        <f>[1]データシート!B12</f>
        <v>9*</v>
      </c>
      <c r="C16" s="22" t="str">
        <f>[1]データシート!C12</f>
        <v>宮城大</v>
      </c>
      <c r="D16" s="23">
        <v>1885</v>
      </c>
      <c r="E16" s="24">
        <v>1915</v>
      </c>
      <c r="F16" s="23">
        <v>139</v>
      </c>
      <c r="G16" s="29">
        <v>133</v>
      </c>
      <c r="H16" s="30">
        <v>13.561151079136691</v>
      </c>
      <c r="I16" s="27">
        <v>14.398496240601503</v>
      </c>
      <c r="J16" s="39"/>
      <c r="K16" s="13"/>
    </row>
    <row r="17" spans="2:11" ht="10.5" customHeight="1">
      <c r="B17" s="32" t="str">
        <f>[1]データシート!B13</f>
        <v>10*</v>
      </c>
      <c r="C17" s="33" t="str">
        <f>[1]データシート!C13</f>
        <v>秋田県大</v>
      </c>
      <c r="D17" s="34">
        <v>1806</v>
      </c>
      <c r="E17" s="35">
        <v>1819</v>
      </c>
      <c r="F17" s="34">
        <v>209</v>
      </c>
      <c r="G17" s="36">
        <v>207</v>
      </c>
      <c r="H17" s="46">
        <v>8.6411483253588521</v>
      </c>
      <c r="I17" s="38">
        <v>8.7874396135265709</v>
      </c>
      <c r="J17" s="39">
        <v>6</v>
      </c>
      <c r="K17" s="13"/>
    </row>
    <row r="18" spans="2:11" ht="10.5" customHeight="1">
      <c r="B18" s="40" t="str">
        <f>[1]データシート!B14</f>
        <v>11*</v>
      </c>
      <c r="C18" s="41" t="str">
        <f>[1]データシート!C14</f>
        <v>国際教養大</v>
      </c>
      <c r="D18" s="16">
        <v>905</v>
      </c>
      <c r="E18" s="43">
        <v>929</v>
      </c>
      <c r="F18" s="16">
        <v>77</v>
      </c>
      <c r="G18" s="44">
        <v>81</v>
      </c>
      <c r="H18" s="30">
        <v>11.753246753246753</v>
      </c>
      <c r="I18" s="45">
        <v>11.469135802469136</v>
      </c>
      <c r="J18" s="39">
        <v>7</v>
      </c>
      <c r="K18" s="13"/>
    </row>
    <row r="19" spans="2:11" ht="10.5" customHeight="1">
      <c r="B19" s="21" t="str">
        <f>[1]データシート!B15</f>
        <v>12*</v>
      </c>
      <c r="C19" s="22" t="str">
        <f>[1]データシート!C15</f>
        <v>秋田公美大</v>
      </c>
      <c r="D19" s="23">
        <v>430</v>
      </c>
      <c r="E19" s="24">
        <v>415</v>
      </c>
      <c r="F19" s="23">
        <v>66</v>
      </c>
      <c r="G19" s="29">
        <v>55</v>
      </c>
      <c r="H19" s="30">
        <v>6.5151515151515156</v>
      </c>
      <c r="I19" s="27">
        <v>7.5454545454545459</v>
      </c>
      <c r="J19" s="39">
        <v>8</v>
      </c>
      <c r="K19" s="13"/>
    </row>
    <row r="20" spans="2:11" ht="10.5" customHeight="1">
      <c r="B20" s="21" t="str">
        <f>[1]データシート!B16</f>
        <v>13*</v>
      </c>
      <c r="C20" s="22" t="str">
        <f>[1]データシート!C16</f>
        <v>山形保医大</v>
      </c>
      <c r="D20" s="23">
        <v>451</v>
      </c>
      <c r="E20" s="24">
        <v>446</v>
      </c>
      <c r="F20" s="23">
        <v>53</v>
      </c>
      <c r="G20" s="29">
        <v>53</v>
      </c>
      <c r="H20" s="30">
        <v>8.5094339622641506</v>
      </c>
      <c r="I20" s="27">
        <v>8.415094339622641</v>
      </c>
      <c r="J20" s="39">
        <v>9</v>
      </c>
      <c r="K20" s="13"/>
    </row>
    <row r="21" spans="2:11" ht="10.5" customHeight="1">
      <c r="B21" s="21" t="str">
        <f>[1]データシート!B17</f>
        <v>14*</v>
      </c>
      <c r="C21" s="22" t="str">
        <f>[1]データシート!C17</f>
        <v>米沢栄養大</v>
      </c>
      <c r="D21" s="23">
        <v>176</v>
      </c>
      <c r="E21" s="24">
        <v>130</v>
      </c>
      <c r="F21" s="23">
        <v>22</v>
      </c>
      <c r="G21" s="29">
        <v>22</v>
      </c>
      <c r="H21" s="30">
        <v>8</v>
      </c>
      <c r="I21" s="27">
        <v>5.9090909090909092</v>
      </c>
      <c r="J21" s="47">
        <v>10</v>
      </c>
      <c r="K21" s="13"/>
    </row>
    <row r="22" spans="2:11" ht="10.5" customHeight="1">
      <c r="B22" s="48" t="str">
        <f>[1]データシート!B18</f>
        <v>15*</v>
      </c>
      <c r="C22" s="49" t="str">
        <f>[1]データシート!C18</f>
        <v>福島医大</v>
      </c>
      <c r="D22" s="50">
        <v>1350</v>
      </c>
      <c r="E22" s="51">
        <v>1306</v>
      </c>
      <c r="F22" s="50">
        <v>595</v>
      </c>
      <c r="G22" s="52">
        <v>598</v>
      </c>
      <c r="H22" s="53">
        <v>2.26890756302521</v>
      </c>
      <c r="I22" s="54">
        <v>2.1839464882943145</v>
      </c>
      <c r="J22" s="31">
        <v>11</v>
      </c>
      <c r="K22" s="13"/>
    </row>
    <row r="23" spans="2:11" ht="10.5" customHeight="1">
      <c r="B23" s="14" t="str">
        <f>[1]データシート!B19</f>
        <v>16*</v>
      </c>
      <c r="C23" s="15" t="str">
        <f>[1]データシート!C19</f>
        <v>会津大</v>
      </c>
      <c r="D23" s="16">
        <v>1235</v>
      </c>
      <c r="E23" s="17">
        <v>1208</v>
      </c>
      <c r="F23" s="16">
        <v>109</v>
      </c>
      <c r="G23" s="18">
        <v>107</v>
      </c>
      <c r="H23" s="19">
        <v>11.330275229357799</v>
      </c>
      <c r="I23" s="55">
        <v>11.289719626168225</v>
      </c>
      <c r="J23" s="39">
        <v>12</v>
      </c>
      <c r="K23" s="13"/>
    </row>
    <row r="24" spans="2:11" ht="10.5" customHeight="1">
      <c r="B24" s="21">
        <f>[1]データシート!B20</f>
        <v>17</v>
      </c>
      <c r="C24" s="22" t="str">
        <f>[1]データシート!C20</f>
        <v>茨城医療大</v>
      </c>
      <c r="D24" s="23">
        <v>742</v>
      </c>
      <c r="E24" s="24">
        <v>777</v>
      </c>
      <c r="F24" s="23">
        <v>106</v>
      </c>
      <c r="G24" s="29">
        <v>97</v>
      </c>
      <c r="H24" s="30">
        <v>7</v>
      </c>
      <c r="I24" s="27">
        <v>8.0103092783505154</v>
      </c>
      <c r="J24" s="39">
        <v>13</v>
      </c>
      <c r="K24" s="13"/>
    </row>
    <row r="25" spans="2:11" ht="10.5" customHeight="1">
      <c r="B25" s="21">
        <f>[1]データシート!B21</f>
        <v>18</v>
      </c>
      <c r="C25" s="22" t="str">
        <f>[1]データシート!C21</f>
        <v>群馬女大</v>
      </c>
      <c r="D25" s="23">
        <v>1014</v>
      </c>
      <c r="E25" s="24">
        <v>1010</v>
      </c>
      <c r="F25" s="23">
        <v>58</v>
      </c>
      <c r="G25" s="29">
        <v>60</v>
      </c>
      <c r="H25" s="30">
        <v>17.482758620689655</v>
      </c>
      <c r="I25" s="27">
        <v>16.833333333333332</v>
      </c>
      <c r="J25" s="39">
        <v>14</v>
      </c>
      <c r="K25" s="13"/>
    </row>
    <row r="26" spans="2:11" ht="10.5" customHeight="1">
      <c r="B26" s="21">
        <f>[1]データシート!B22</f>
        <v>19</v>
      </c>
      <c r="C26" s="22" t="str">
        <f>[1]データシート!C22</f>
        <v>群馬健科大</v>
      </c>
      <c r="D26" s="23">
        <v>505</v>
      </c>
      <c r="E26" s="24">
        <v>507</v>
      </c>
      <c r="F26" s="23">
        <v>69</v>
      </c>
      <c r="G26" s="29">
        <v>70</v>
      </c>
      <c r="H26" s="30">
        <v>7.3188405797101446</v>
      </c>
      <c r="I26" s="27">
        <v>7.2428571428571429</v>
      </c>
      <c r="J26" s="39">
        <v>15</v>
      </c>
      <c r="K26" s="13"/>
    </row>
    <row r="27" spans="2:11" ht="10.5" customHeight="1">
      <c r="B27" s="32" t="str">
        <f>[1]データシート!B23</f>
        <v>20*</v>
      </c>
      <c r="C27" s="33" t="str">
        <f>[1]データシート!C23</f>
        <v>高崎経大</v>
      </c>
      <c r="D27" s="34">
        <v>4176</v>
      </c>
      <c r="E27" s="35">
        <v>4118</v>
      </c>
      <c r="F27" s="34">
        <v>103</v>
      </c>
      <c r="G27" s="36">
        <v>102</v>
      </c>
      <c r="H27" s="46">
        <v>40.543689320388353</v>
      </c>
      <c r="I27" s="38">
        <v>40.372549019607845</v>
      </c>
      <c r="J27" s="39">
        <v>16</v>
      </c>
      <c r="K27" s="13"/>
    </row>
    <row r="28" spans="2:11" ht="10.5" customHeight="1">
      <c r="B28" s="40" t="str">
        <f>[1]データシート!B24</f>
        <v>21*</v>
      </c>
      <c r="C28" s="41" t="str">
        <f>[1]データシート!C24</f>
        <v>前橋工大</v>
      </c>
      <c r="D28" s="16">
        <v>1318</v>
      </c>
      <c r="E28" s="43">
        <v>1322</v>
      </c>
      <c r="F28" s="16">
        <v>73</v>
      </c>
      <c r="G28" s="44">
        <v>71</v>
      </c>
      <c r="H28" s="30">
        <v>18.054794520547944</v>
      </c>
      <c r="I28" s="45">
        <v>18.619718309859156</v>
      </c>
      <c r="J28" s="39"/>
      <c r="K28" s="13"/>
    </row>
    <row r="29" spans="2:11" ht="10.5" customHeight="1">
      <c r="B29" s="21" t="str">
        <f>[1]データシート!B25</f>
        <v>22*</v>
      </c>
      <c r="C29" s="22" t="str">
        <f>[1]データシート!C25</f>
        <v>埼玉県大</v>
      </c>
      <c r="D29" s="23">
        <v>1769</v>
      </c>
      <c r="E29" s="24">
        <v>1760</v>
      </c>
      <c r="F29" s="23">
        <v>178</v>
      </c>
      <c r="G29" s="29">
        <v>179</v>
      </c>
      <c r="H29" s="30">
        <v>9.9382022471910112</v>
      </c>
      <c r="I29" s="27">
        <v>9.8324022346368718</v>
      </c>
      <c r="J29" s="39">
        <v>17</v>
      </c>
      <c r="K29" s="13"/>
    </row>
    <row r="30" spans="2:11" ht="10.5" customHeight="1">
      <c r="B30" s="21">
        <f>[1]データシート!B26</f>
        <v>23</v>
      </c>
      <c r="C30" s="22" t="str">
        <f>[1]データシート!C26</f>
        <v>千葉保医大</v>
      </c>
      <c r="D30" s="23">
        <v>737</v>
      </c>
      <c r="E30" s="24">
        <v>728</v>
      </c>
      <c r="F30" s="23">
        <v>80</v>
      </c>
      <c r="G30" s="29">
        <v>84</v>
      </c>
      <c r="H30" s="30">
        <v>9.2125000000000004</v>
      </c>
      <c r="I30" s="27">
        <v>8.6666666666666661</v>
      </c>
      <c r="J30" s="39">
        <v>18</v>
      </c>
      <c r="K30" s="13"/>
    </row>
    <row r="31" spans="2:11" ht="10.5" customHeight="1">
      <c r="B31" s="21" t="str">
        <f>[1]データシート!B27</f>
        <v>24*</v>
      </c>
      <c r="C31" s="22" t="str">
        <f>[1]データシート!C27</f>
        <v>首都大</v>
      </c>
      <c r="D31" s="23">
        <v>9160</v>
      </c>
      <c r="E31" s="24">
        <v>9165</v>
      </c>
      <c r="F31" s="23">
        <v>686</v>
      </c>
      <c r="G31" s="29">
        <v>686</v>
      </c>
      <c r="H31" s="30">
        <v>13.352769679300291</v>
      </c>
      <c r="I31" s="27">
        <v>13.360058309037901</v>
      </c>
      <c r="J31" s="39">
        <v>19</v>
      </c>
      <c r="K31" s="13"/>
    </row>
    <row r="32" spans="2:11" ht="10.5" customHeight="1">
      <c r="B32" s="32" t="str">
        <f>[1]データシート!B28</f>
        <v>25*</v>
      </c>
      <c r="C32" s="33" t="str">
        <f>[1]データシート!C28</f>
        <v>産技院大</v>
      </c>
      <c r="D32" s="34">
        <v>214</v>
      </c>
      <c r="E32" s="35">
        <v>226</v>
      </c>
      <c r="F32" s="34">
        <v>29</v>
      </c>
      <c r="G32" s="36">
        <v>27</v>
      </c>
      <c r="H32" s="37">
        <v>7.3793103448275863</v>
      </c>
      <c r="I32" s="38">
        <v>8.3703703703703702</v>
      </c>
      <c r="J32" s="56"/>
      <c r="K32" s="13"/>
    </row>
    <row r="33" spans="2:11" ht="10.5" customHeight="1">
      <c r="B33" s="40">
        <f>[1]データシート!B29</f>
        <v>26</v>
      </c>
      <c r="C33" s="41" t="str">
        <f>[1]データシート!C29</f>
        <v>神奈川保福大</v>
      </c>
      <c r="D33" s="42">
        <v>1032</v>
      </c>
      <c r="E33" s="43">
        <v>1034</v>
      </c>
      <c r="F33" s="42">
        <v>103</v>
      </c>
      <c r="G33" s="44">
        <v>103</v>
      </c>
      <c r="H33" s="30">
        <v>10.019417475728156</v>
      </c>
      <c r="I33" s="45">
        <v>10.038834951456311</v>
      </c>
      <c r="J33" s="47">
        <v>20</v>
      </c>
      <c r="K33" s="13"/>
    </row>
    <row r="34" spans="2:11" ht="10.5" customHeight="1">
      <c r="B34" s="21" t="str">
        <f>[1]データシート!B30</f>
        <v>27*</v>
      </c>
      <c r="C34" s="22" t="str">
        <f>[1]データシート!C30</f>
        <v>横浜市大</v>
      </c>
      <c r="D34" s="23">
        <v>4975</v>
      </c>
      <c r="E34" s="24">
        <v>4910.0000000000009</v>
      </c>
      <c r="F34" s="23">
        <v>404</v>
      </c>
      <c r="G34" s="29">
        <v>403</v>
      </c>
      <c r="H34" s="30">
        <v>12.314356435643564</v>
      </c>
      <c r="I34" s="27">
        <v>12.183622828784122</v>
      </c>
      <c r="J34" s="57"/>
      <c r="K34" s="13"/>
    </row>
    <row r="35" spans="2:11" ht="10.5" customHeight="1">
      <c r="B35" s="21" t="str">
        <f>[1]データシート!B31</f>
        <v>28*</v>
      </c>
      <c r="C35" s="22" t="str">
        <f>[1]データシート!C31</f>
        <v>新潟看大</v>
      </c>
      <c r="D35" s="23">
        <v>407</v>
      </c>
      <c r="E35" s="24">
        <v>409</v>
      </c>
      <c r="F35" s="23">
        <v>55</v>
      </c>
      <c r="G35" s="29">
        <v>53</v>
      </c>
      <c r="H35" s="30">
        <v>7.4</v>
      </c>
      <c r="I35" s="27">
        <v>7.716981132075472</v>
      </c>
      <c r="J35" s="31">
        <v>21</v>
      </c>
      <c r="K35" s="13"/>
    </row>
    <row r="36" spans="2:11" ht="10.5" customHeight="1">
      <c r="B36" s="21" t="str">
        <f>[1]データシート!B32</f>
        <v>29*</v>
      </c>
      <c r="C36" s="22" t="str">
        <f>[1]データシート!C32</f>
        <v>新潟県大</v>
      </c>
      <c r="D36" s="23">
        <v>1137</v>
      </c>
      <c r="E36" s="24">
        <v>1141</v>
      </c>
      <c r="F36" s="23">
        <v>78</v>
      </c>
      <c r="G36" s="29">
        <v>80</v>
      </c>
      <c r="H36" s="30">
        <v>14.576923076923077</v>
      </c>
      <c r="I36" s="27">
        <v>14.262499999999999</v>
      </c>
      <c r="J36" s="39">
        <v>22</v>
      </c>
      <c r="K36" s="13"/>
    </row>
    <row r="37" spans="2:11" ht="10.5" customHeight="1">
      <c r="B37" s="32" t="str">
        <f>[1]データシート!B33</f>
        <v>30*</v>
      </c>
      <c r="C37" s="33" t="str">
        <f>[1]データシート!C33</f>
        <v>長岡造形大</v>
      </c>
      <c r="D37" s="34">
        <v>1061</v>
      </c>
      <c r="E37" s="35">
        <v>1032</v>
      </c>
      <c r="F37" s="34">
        <v>48</v>
      </c>
      <c r="G37" s="36">
        <v>47</v>
      </c>
      <c r="H37" s="46">
        <v>22.104166666666668</v>
      </c>
      <c r="I37" s="38">
        <v>21.957446808510639</v>
      </c>
      <c r="J37" s="39">
        <v>23</v>
      </c>
      <c r="K37" s="13"/>
    </row>
    <row r="38" spans="2:11" ht="10.5" customHeight="1">
      <c r="B38" s="14" t="str">
        <f>[1]データシート!B34</f>
        <v>31*</v>
      </c>
      <c r="C38" s="15" t="str">
        <f>[1]データシート!C34</f>
        <v>山梨県大</v>
      </c>
      <c r="D38" s="16">
        <v>1195</v>
      </c>
      <c r="E38" s="17">
        <v>1197</v>
      </c>
      <c r="F38" s="16">
        <v>103</v>
      </c>
      <c r="G38" s="18">
        <v>106</v>
      </c>
      <c r="H38" s="19">
        <v>11.601941747572816</v>
      </c>
      <c r="I38" s="20">
        <v>11.29245283018868</v>
      </c>
      <c r="J38" s="39">
        <v>24</v>
      </c>
      <c r="K38" s="13"/>
    </row>
    <row r="39" spans="2:11" ht="10.5" customHeight="1">
      <c r="B39" s="21" t="str">
        <f>[1]データシート!B35</f>
        <v>32*</v>
      </c>
      <c r="C39" s="22" t="str">
        <f>[1]データシート!C35</f>
        <v>都留文大</v>
      </c>
      <c r="D39" s="23">
        <v>3444</v>
      </c>
      <c r="E39" s="24">
        <v>3343</v>
      </c>
      <c r="F39" s="23">
        <v>106</v>
      </c>
      <c r="G39" s="25">
        <v>92</v>
      </c>
      <c r="H39" s="26">
        <v>32.490566037735846</v>
      </c>
      <c r="I39" s="27">
        <v>36.336956521739133</v>
      </c>
      <c r="J39" s="39">
        <v>25</v>
      </c>
      <c r="K39" s="13"/>
    </row>
    <row r="40" spans="2:11" ht="10.5" customHeight="1">
      <c r="B40" s="21">
        <f>[1]データシート!B36</f>
        <v>33</v>
      </c>
      <c r="C40" s="22" t="str">
        <f>[1]データシート!C36</f>
        <v>長野看大</v>
      </c>
      <c r="D40" s="23">
        <v>369</v>
      </c>
      <c r="E40" s="24">
        <v>369</v>
      </c>
      <c r="F40" s="23">
        <v>63</v>
      </c>
      <c r="G40" s="29">
        <v>61</v>
      </c>
      <c r="H40" s="30">
        <v>5.8571428571428568</v>
      </c>
      <c r="I40" s="27">
        <v>6.0491803278688527</v>
      </c>
      <c r="J40" s="39">
        <v>26</v>
      </c>
      <c r="K40" s="13"/>
    </row>
    <row r="41" spans="2:11" ht="10.5" customHeight="1">
      <c r="B41" s="21" t="str">
        <f>[1]データシート!B37</f>
        <v>34*</v>
      </c>
      <c r="C41" s="22" t="str">
        <f>[1]データシート!C37</f>
        <v>長野大</v>
      </c>
      <c r="D41" s="23">
        <v>1399</v>
      </c>
      <c r="E41" s="58" t="s">
        <v>14</v>
      </c>
      <c r="F41" s="23">
        <v>57</v>
      </c>
      <c r="G41" s="58" t="s">
        <v>14</v>
      </c>
      <c r="H41" s="30">
        <v>24.543859649122808</v>
      </c>
      <c r="I41" s="27" t="s">
        <v>14</v>
      </c>
      <c r="J41" s="39"/>
      <c r="K41" s="13"/>
    </row>
    <row r="42" spans="2:11" ht="10.5" customHeight="1">
      <c r="B42" s="32" t="str">
        <f>[1]データシート!B38</f>
        <v>35*</v>
      </c>
      <c r="C42" s="33" t="str">
        <f>[1]データシート!C38</f>
        <v>富山県大</v>
      </c>
      <c r="D42" s="34">
        <v>1337</v>
      </c>
      <c r="E42" s="35">
        <v>1205</v>
      </c>
      <c r="F42" s="34">
        <v>135</v>
      </c>
      <c r="G42" s="36">
        <v>116</v>
      </c>
      <c r="H42" s="37">
        <v>9.9037037037037035</v>
      </c>
      <c r="I42" s="38">
        <v>10.387931034482758</v>
      </c>
      <c r="J42" s="39">
        <v>27</v>
      </c>
      <c r="K42" s="13"/>
    </row>
    <row r="43" spans="2:11" ht="10.5" customHeight="1">
      <c r="B43" s="40" t="str">
        <f>[1]データシート!B39</f>
        <v>36*</v>
      </c>
      <c r="C43" s="41" t="str">
        <f>[1]データシート!C39</f>
        <v>石川看大</v>
      </c>
      <c r="D43" s="42">
        <v>385</v>
      </c>
      <c r="E43" s="43">
        <v>387</v>
      </c>
      <c r="F43" s="42">
        <v>54</v>
      </c>
      <c r="G43" s="44">
        <v>53</v>
      </c>
      <c r="H43" s="30">
        <v>7.1296296296296298</v>
      </c>
      <c r="I43" s="45">
        <v>7.3018867924528301</v>
      </c>
      <c r="J43" s="39">
        <v>28</v>
      </c>
      <c r="K43" s="13"/>
    </row>
    <row r="44" spans="2:11" ht="10.5" customHeight="1">
      <c r="B44" s="21" t="str">
        <f>[1]データシート!B40</f>
        <v>37*</v>
      </c>
      <c r="C44" s="22" t="str">
        <f>[1]データシート!C40</f>
        <v>石川県大</v>
      </c>
      <c r="D44" s="23">
        <v>592</v>
      </c>
      <c r="E44" s="24">
        <v>591</v>
      </c>
      <c r="F44" s="23">
        <v>66</v>
      </c>
      <c r="G44" s="29">
        <v>67</v>
      </c>
      <c r="H44" s="30">
        <v>8.9696969696969688</v>
      </c>
      <c r="I44" s="27">
        <v>8.8208955223880601</v>
      </c>
      <c r="J44" s="39">
        <v>29</v>
      </c>
      <c r="K44" s="13"/>
    </row>
    <row r="45" spans="2:11" ht="10.5" customHeight="1">
      <c r="B45" s="21" t="str">
        <f>[1]データシート!B41</f>
        <v>38*</v>
      </c>
      <c r="C45" s="22" t="str">
        <f>[1]データシート!C41</f>
        <v>金沢美大</v>
      </c>
      <c r="D45" s="23">
        <v>719</v>
      </c>
      <c r="E45" s="24">
        <v>723</v>
      </c>
      <c r="F45" s="23">
        <v>62</v>
      </c>
      <c r="G45" s="29">
        <v>63</v>
      </c>
      <c r="H45" s="30">
        <v>11.596774193548388</v>
      </c>
      <c r="I45" s="27">
        <v>11.476190476190476</v>
      </c>
      <c r="J45" s="47">
        <v>30</v>
      </c>
      <c r="K45" s="13"/>
    </row>
    <row r="46" spans="2:11" ht="10.5" customHeight="1">
      <c r="B46" s="21" t="str">
        <f>[1]データシート!B42</f>
        <v>39*</v>
      </c>
      <c r="C46" s="22" t="str">
        <f>[1]データシート!C42</f>
        <v>福井県大</v>
      </c>
      <c r="D46" s="23">
        <v>1800</v>
      </c>
      <c r="E46" s="24">
        <v>1788</v>
      </c>
      <c r="F46" s="23">
        <v>159</v>
      </c>
      <c r="G46" s="29">
        <v>160</v>
      </c>
      <c r="H46" s="30">
        <v>11.320754716981131</v>
      </c>
      <c r="I46" s="27">
        <v>11.175000000000001</v>
      </c>
      <c r="J46" s="31">
        <v>31</v>
      </c>
      <c r="K46" s="13"/>
    </row>
    <row r="47" spans="2:11" ht="10.5" customHeight="1">
      <c r="B47" s="32" t="str">
        <f>[1]データシート!B43</f>
        <v>40*</v>
      </c>
      <c r="C47" s="33" t="str">
        <f>[1]データシート!C43</f>
        <v>敦賀市看大</v>
      </c>
      <c r="D47" s="34">
        <v>224</v>
      </c>
      <c r="E47" s="35">
        <v>168</v>
      </c>
      <c r="F47" s="34">
        <v>29</v>
      </c>
      <c r="G47" s="36">
        <v>28</v>
      </c>
      <c r="H47" s="46">
        <v>7.7241379310344831</v>
      </c>
      <c r="I47" s="38">
        <v>6</v>
      </c>
      <c r="J47" s="39">
        <v>32</v>
      </c>
      <c r="K47" s="13"/>
    </row>
    <row r="48" spans="2:11" ht="10.5" customHeight="1">
      <c r="B48" s="40" t="str">
        <f>[1]データシート!B44</f>
        <v>41*</v>
      </c>
      <c r="C48" s="41" t="str">
        <f>[1]データシート!C44</f>
        <v>岐阜看大</v>
      </c>
      <c r="D48" s="16">
        <v>360</v>
      </c>
      <c r="E48" s="43">
        <v>355</v>
      </c>
      <c r="F48" s="16">
        <v>54</v>
      </c>
      <c r="G48" s="44">
        <v>53</v>
      </c>
      <c r="H48" s="30">
        <v>6.666666666666667</v>
      </c>
      <c r="I48" s="45">
        <v>6.6981132075471699</v>
      </c>
      <c r="J48" s="39"/>
      <c r="K48" s="13"/>
    </row>
    <row r="49" spans="2:11" ht="10.5" customHeight="1">
      <c r="B49" s="21">
        <f>[1]データシート!B45</f>
        <v>42</v>
      </c>
      <c r="C49" s="22" t="str">
        <f>[1]データシート!C45</f>
        <v>情科芸院大</v>
      </c>
      <c r="D49" s="23">
        <v>46</v>
      </c>
      <c r="E49" s="24">
        <v>47</v>
      </c>
      <c r="F49" s="23">
        <v>19</v>
      </c>
      <c r="G49" s="29">
        <v>19</v>
      </c>
      <c r="H49" s="30">
        <v>2.4210526315789473</v>
      </c>
      <c r="I49" s="27">
        <v>2.4736842105263159</v>
      </c>
      <c r="J49" s="39"/>
      <c r="K49" s="13"/>
    </row>
    <row r="50" spans="2:11" ht="10.5" customHeight="1">
      <c r="B50" s="21">
        <f>[1]データシート!B46</f>
        <v>43</v>
      </c>
      <c r="C50" s="22" t="str">
        <f>[1]データシート!C46</f>
        <v>岐阜薬大</v>
      </c>
      <c r="D50" s="23">
        <v>782</v>
      </c>
      <c r="E50" s="24">
        <v>797</v>
      </c>
      <c r="F50" s="23">
        <v>72</v>
      </c>
      <c r="G50" s="29">
        <v>70</v>
      </c>
      <c r="H50" s="30">
        <v>10.861111111111111</v>
      </c>
      <c r="I50" s="27">
        <v>11.385714285714286</v>
      </c>
      <c r="J50" s="39">
        <v>34</v>
      </c>
      <c r="K50" s="13"/>
    </row>
    <row r="51" spans="2:11" ht="10.5" customHeight="1">
      <c r="B51" s="21" t="str">
        <f>[1]データシート!B47</f>
        <v>44*</v>
      </c>
      <c r="C51" s="22" t="str">
        <f>[1]データシート!C47</f>
        <v>静岡県大</v>
      </c>
      <c r="D51" s="23">
        <v>3099</v>
      </c>
      <c r="E51" s="24">
        <v>3002</v>
      </c>
      <c r="F51" s="23">
        <v>271</v>
      </c>
      <c r="G51" s="29">
        <v>262</v>
      </c>
      <c r="H51" s="30">
        <v>11.435424354243542</v>
      </c>
      <c r="I51" s="27">
        <v>11.458015267175572</v>
      </c>
      <c r="J51" s="39">
        <v>36</v>
      </c>
      <c r="K51" s="13"/>
    </row>
    <row r="52" spans="2:11" ht="10.5" customHeight="1">
      <c r="B52" s="48" t="str">
        <f>[1]データシート!B48</f>
        <v>45*</v>
      </c>
      <c r="C52" s="49" t="str">
        <f>[1]データシート!C48</f>
        <v>静岡文芸大</v>
      </c>
      <c r="D52" s="50">
        <v>1460</v>
      </c>
      <c r="E52" s="51">
        <v>1462</v>
      </c>
      <c r="F52" s="50">
        <v>86</v>
      </c>
      <c r="G52" s="52">
        <v>87</v>
      </c>
      <c r="H52" s="53">
        <v>16.976744186046513</v>
      </c>
      <c r="I52" s="54">
        <v>16.804597701149426</v>
      </c>
      <c r="J52" s="39">
        <v>37</v>
      </c>
      <c r="K52" s="13"/>
    </row>
    <row r="53" spans="2:11" ht="10.5" customHeight="1">
      <c r="B53" s="14" t="str">
        <f>[1]データシート!B49</f>
        <v>46*</v>
      </c>
      <c r="C53" s="15" t="str">
        <f>[1]データシート!C49</f>
        <v>愛知県大</v>
      </c>
      <c r="D53" s="16">
        <v>3530</v>
      </c>
      <c r="E53" s="17">
        <v>3525</v>
      </c>
      <c r="F53" s="16">
        <v>214</v>
      </c>
      <c r="G53" s="18">
        <v>219</v>
      </c>
      <c r="H53" s="19">
        <v>16.495327102803738</v>
      </c>
      <c r="I53" s="55">
        <v>16.095890410958905</v>
      </c>
      <c r="J53" s="39">
        <v>38</v>
      </c>
      <c r="K53" s="13"/>
    </row>
    <row r="54" spans="2:11" ht="10.5" customHeight="1">
      <c r="B54" s="21" t="str">
        <f>[1]データシート!B50</f>
        <v>47*</v>
      </c>
      <c r="C54" s="22" t="str">
        <f>[1]データシート!C50</f>
        <v>愛知芸大</v>
      </c>
      <c r="D54" s="23">
        <v>971</v>
      </c>
      <c r="E54" s="24">
        <v>978</v>
      </c>
      <c r="F54" s="23">
        <v>87</v>
      </c>
      <c r="G54" s="29">
        <v>87</v>
      </c>
      <c r="H54" s="30">
        <v>11.160919540229886</v>
      </c>
      <c r="I54" s="27">
        <v>11.241379310344827</v>
      </c>
      <c r="J54" s="39">
        <v>39</v>
      </c>
      <c r="K54" s="13"/>
    </row>
    <row r="55" spans="2:11" ht="10.5" customHeight="1">
      <c r="B55" s="21" t="str">
        <f>[1]データシート!B51</f>
        <v>48*</v>
      </c>
      <c r="C55" s="22" t="str">
        <f>[1]データシート!C51</f>
        <v>名古屋市大</v>
      </c>
      <c r="D55" s="23">
        <v>4509</v>
      </c>
      <c r="E55" s="24">
        <v>4544</v>
      </c>
      <c r="F55" s="23">
        <v>532</v>
      </c>
      <c r="G55" s="29">
        <v>523</v>
      </c>
      <c r="H55" s="30">
        <v>8.4755639097744364</v>
      </c>
      <c r="I55" s="27">
        <v>8.6883365200764811</v>
      </c>
      <c r="J55" s="47">
        <v>40</v>
      </c>
      <c r="K55" s="13"/>
    </row>
    <row r="56" spans="2:11" ht="10.5" customHeight="1">
      <c r="B56" s="21" t="str">
        <f>[1]データシート!B52</f>
        <v>49*</v>
      </c>
      <c r="C56" s="22" t="str">
        <f>[1]データシート!C52</f>
        <v>三重看大</v>
      </c>
      <c r="D56" s="23">
        <v>430</v>
      </c>
      <c r="E56" s="24">
        <v>443</v>
      </c>
      <c r="F56" s="23">
        <v>51</v>
      </c>
      <c r="G56" s="29">
        <v>52</v>
      </c>
      <c r="H56" s="30">
        <v>8.4313725490196081</v>
      </c>
      <c r="I56" s="27">
        <v>8.5192307692307701</v>
      </c>
      <c r="J56" s="31">
        <v>41</v>
      </c>
      <c r="K56" s="13"/>
    </row>
    <row r="57" spans="2:11" ht="10.5" customHeight="1">
      <c r="B57" s="32" t="str">
        <f>[1]データシート!B53</f>
        <v>50*</v>
      </c>
      <c r="C57" s="33" t="str">
        <f>[1]データシート!C53</f>
        <v>滋賀県大</v>
      </c>
      <c r="D57" s="34">
        <v>2832</v>
      </c>
      <c r="E57" s="35">
        <v>2810.9999999999995</v>
      </c>
      <c r="F57" s="34">
        <v>205</v>
      </c>
      <c r="G57" s="36">
        <v>200</v>
      </c>
      <c r="H57" s="46">
        <v>13.814634146341463</v>
      </c>
      <c r="I57" s="38">
        <v>14.054999999999998</v>
      </c>
      <c r="J57" s="39">
        <v>42</v>
      </c>
      <c r="K57" s="13"/>
    </row>
    <row r="58" spans="2:11" ht="10.5" customHeight="1">
      <c r="B58" s="40" t="str">
        <f>[1]データシート!B54</f>
        <v>51*</v>
      </c>
      <c r="C58" s="41" t="str">
        <f>[1]データシート!C54</f>
        <v>京都府大</v>
      </c>
      <c r="D58" s="16">
        <v>2107</v>
      </c>
      <c r="E58" s="43">
        <v>2095</v>
      </c>
      <c r="F58" s="16">
        <v>144</v>
      </c>
      <c r="G58" s="44">
        <v>148</v>
      </c>
      <c r="H58" s="30">
        <v>14.631944444444445</v>
      </c>
      <c r="I58" s="45">
        <v>14.155405405405405</v>
      </c>
      <c r="J58" s="39">
        <v>43</v>
      </c>
      <c r="K58" s="13"/>
    </row>
    <row r="59" spans="2:11" ht="10.5" customHeight="1">
      <c r="B59" s="21" t="str">
        <f>[1]データシート!B55</f>
        <v>52*</v>
      </c>
      <c r="C59" s="22" t="str">
        <f>[1]データシート!C55</f>
        <v>京都医大</v>
      </c>
      <c r="D59" s="23">
        <v>1326</v>
      </c>
      <c r="E59" s="24">
        <v>1330</v>
      </c>
      <c r="F59" s="23">
        <v>460</v>
      </c>
      <c r="G59" s="29">
        <v>454</v>
      </c>
      <c r="H59" s="30">
        <v>2.8826086956521739</v>
      </c>
      <c r="I59" s="27">
        <v>2.9295154185022025</v>
      </c>
      <c r="J59" s="39">
        <v>44</v>
      </c>
      <c r="K59" s="13"/>
    </row>
    <row r="60" spans="2:11" ht="10.5" customHeight="1">
      <c r="B60" s="21" t="str">
        <f>[1]データシート!B56</f>
        <v>53*</v>
      </c>
      <c r="C60" s="22" t="str">
        <f>[1]データシート!C56</f>
        <v>京都市芸大</v>
      </c>
      <c r="D60" s="23">
        <v>1031</v>
      </c>
      <c r="E60" s="24">
        <v>1040</v>
      </c>
      <c r="F60" s="23">
        <v>101</v>
      </c>
      <c r="G60" s="29">
        <v>99</v>
      </c>
      <c r="H60" s="30">
        <v>10.207920792079207</v>
      </c>
      <c r="I60" s="27">
        <v>10.505050505050505</v>
      </c>
      <c r="J60" s="39">
        <v>45</v>
      </c>
      <c r="K60" s="13"/>
    </row>
    <row r="61" spans="2:11" ht="10.5" customHeight="1">
      <c r="B61" s="21" t="str">
        <f>[1]データシート!B57</f>
        <v>54*</v>
      </c>
      <c r="C61" s="22" t="str">
        <f>[1]データシート!C57</f>
        <v>福知山公大</v>
      </c>
      <c r="D61" s="23">
        <v>267</v>
      </c>
      <c r="E61" s="24">
        <v>148</v>
      </c>
      <c r="F61" s="23">
        <v>25</v>
      </c>
      <c r="G61" s="29">
        <v>24</v>
      </c>
      <c r="H61" s="30">
        <v>10.68</v>
      </c>
      <c r="I61" s="27">
        <v>6.166666666666667</v>
      </c>
      <c r="J61" s="39"/>
      <c r="K61" s="13"/>
    </row>
    <row r="62" spans="2:11" ht="10.5" customHeight="1">
      <c r="B62" s="32" t="str">
        <f>[1]データシート!B58</f>
        <v>55*</v>
      </c>
      <c r="C62" s="33" t="str">
        <f>[1]データシート!C58</f>
        <v>大阪府大</v>
      </c>
      <c r="D62" s="34">
        <v>7710</v>
      </c>
      <c r="E62" s="35">
        <v>7746</v>
      </c>
      <c r="F62" s="34">
        <v>631</v>
      </c>
      <c r="G62" s="36">
        <v>648</v>
      </c>
      <c r="H62" s="37">
        <v>12.218700475435815</v>
      </c>
      <c r="I62" s="38">
        <v>11.953703703703704</v>
      </c>
      <c r="J62" s="39">
        <v>46</v>
      </c>
      <c r="K62" s="13"/>
    </row>
    <row r="63" spans="2:11" ht="10.5" customHeight="1">
      <c r="B63" s="40" t="str">
        <f>[1]データシート!B59</f>
        <v>56*</v>
      </c>
      <c r="C63" s="41" t="str">
        <f>[1]データシート!C59</f>
        <v>大阪市大</v>
      </c>
      <c r="D63" s="42">
        <v>8211</v>
      </c>
      <c r="E63" s="43">
        <v>8279</v>
      </c>
      <c r="F63" s="42">
        <v>723</v>
      </c>
      <c r="G63" s="44">
        <v>714</v>
      </c>
      <c r="H63" s="30">
        <v>11.356846473029046</v>
      </c>
      <c r="I63" s="45">
        <v>11.595238095238095</v>
      </c>
      <c r="J63" s="39">
        <v>47</v>
      </c>
      <c r="K63" s="13"/>
    </row>
    <row r="64" spans="2:11" ht="10.5" customHeight="1">
      <c r="B64" s="21" t="str">
        <f>[1]データシート!B60</f>
        <v>57*</v>
      </c>
      <c r="C64" s="22" t="str">
        <f>[1]データシート!C60</f>
        <v>兵庫県大</v>
      </c>
      <c r="D64" s="23">
        <v>6570</v>
      </c>
      <c r="E64" s="24">
        <v>6566</v>
      </c>
      <c r="F64" s="23">
        <v>515</v>
      </c>
      <c r="G64" s="29">
        <v>518</v>
      </c>
      <c r="H64" s="30">
        <v>12.757281553398059</v>
      </c>
      <c r="I64" s="27">
        <v>12.675675675675675</v>
      </c>
      <c r="J64" s="39">
        <v>48</v>
      </c>
      <c r="K64" s="13"/>
    </row>
    <row r="65" spans="2:11" ht="10.5" customHeight="1">
      <c r="B65" s="21" t="str">
        <f>[1]データシート!B61</f>
        <v>58*</v>
      </c>
      <c r="C65" s="22" t="str">
        <f>[1]データシート!C61</f>
        <v>神戸市外大</v>
      </c>
      <c r="D65" s="23">
        <v>2308</v>
      </c>
      <c r="E65" s="24">
        <v>2290</v>
      </c>
      <c r="F65" s="23">
        <v>89</v>
      </c>
      <c r="G65" s="29">
        <v>90</v>
      </c>
      <c r="H65" s="30">
        <v>25.932584269662922</v>
      </c>
      <c r="I65" s="27">
        <v>25.444444444444443</v>
      </c>
      <c r="J65" s="39">
        <v>49</v>
      </c>
      <c r="K65" s="13"/>
    </row>
    <row r="66" spans="2:11" ht="10.5" customHeight="1">
      <c r="B66" s="21">
        <f>[1]データシート!B62</f>
        <v>59</v>
      </c>
      <c r="C66" s="22" t="str">
        <f>[1]データシート!C62</f>
        <v>神戸市看大</v>
      </c>
      <c r="D66" s="23">
        <v>492</v>
      </c>
      <c r="E66" s="24">
        <v>466</v>
      </c>
      <c r="F66" s="23">
        <v>59</v>
      </c>
      <c r="G66" s="29">
        <v>62</v>
      </c>
      <c r="H66" s="30">
        <v>8.3389830508474585</v>
      </c>
      <c r="I66" s="27">
        <v>7.5161290322580649</v>
      </c>
      <c r="J66" s="56"/>
      <c r="K66" s="13"/>
    </row>
    <row r="67" spans="2:11" ht="10.5" customHeight="1">
      <c r="B67" s="32" t="str">
        <f>[1]データシート!B63</f>
        <v>60*</v>
      </c>
      <c r="C67" s="33" t="str">
        <f>[1]データシート!C63</f>
        <v>奈良医大</v>
      </c>
      <c r="D67" s="34">
        <v>1251</v>
      </c>
      <c r="E67" s="35">
        <v>1240</v>
      </c>
      <c r="F67" s="34">
        <v>372</v>
      </c>
      <c r="G67" s="36">
        <v>373</v>
      </c>
      <c r="H67" s="46">
        <v>3.3629032258064515</v>
      </c>
      <c r="I67" s="38">
        <v>3.3243967828418231</v>
      </c>
      <c r="J67" s="47">
        <v>50</v>
      </c>
      <c r="K67" s="13"/>
    </row>
    <row r="68" spans="2:11" ht="10.5" customHeight="1">
      <c r="B68" s="14" t="str">
        <f>[1]データシート!B64</f>
        <v>61*</v>
      </c>
      <c r="C68" s="15" t="str">
        <f>[1]データシート!C64</f>
        <v>奈良県大</v>
      </c>
      <c r="D68" s="16">
        <v>650</v>
      </c>
      <c r="E68" s="17">
        <v>653</v>
      </c>
      <c r="F68" s="16">
        <v>38</v>
      </c>
      <c r="G68" s="18">
        <v>32</v>
      </c>
      <c r="H68" s="19">
        <v>17.105263157894736</v>
      </c>
      <c r="I68" s="55">
        <v>20.40625</v>
      </c>
      <c r="J68" s="31">
        <v>51</v>
      </c>
      <c r="K68" s="13"/>
    </row>
    <row r="69" spans="2:11" ht="10.5" customHeight="1">
      <c r="B69" s="21" t="str">
        <f>[1]データシート!B65</f>
        <v>62*</v>
      </c>
      <c r="C69" s="22" t="str">
        <f>[1]データシート!C65</f>
        <v>和歌山医大</v>
      </c>
      <c r="D69" s="23">
        <v>1116</v>
      </c>
      <c r="E69" s="24">
        <v>1110</v>
      </c>
      <c r="F69" s="23">
        <v>376</v>
      </c>
      <c r="G69" s="29">
        <v>378</v>
      </c>
      <c r="H69" s="30">
        <v>2.9680851063829787</v>
      </c>
      <c r="I69" s="27">
        <v>2.9365079365079363</v>
      </c>
      <c r="J69" s="59"/>
      <c r="K69" s="13"/>
    </row>
    <row r="70" spans="2:11" ht="10.5" customHeight="1">
      <c r="B70" s="21" t="str">
        <f>[1]データシート!B66</f>
        <v>63*</v>
      </c>
      <c r="C70" s="22" t="str">
        <f>[1]データシート!C66</f>
        <v>公立鳥取環大</v>
      </c>
      <c r="D70" s="23">
        <v>1244</v>
      </c>
      <c r="E70" s="24">
        <v>1237</v>
      </c>
      <c r="F70" s="23">
        <v>60</v>
      </c>
      <c r="G70" s="29">
        <v>56</v>
      </c>
      <c r="H70" s="30">
        <v>20.733333333333334</v>
      </c>
      <c r="I70" s="27">
        <v>22.089285714285715</v>
      </c>
      <c r="J70" s="39">
        <v>52</v>
      </c>
      <c r="K70" s="13"/>
    </row>
    <row r="71" spans="2:11" ht="10.5" customHeight="1">
      <c r="B71" s="21" t="str">
        <f>[1]データシート!B67</f>
        <v>64*</v>
      </c>
      <c r="C71" s="22" t="str">
        <f>[1]データシート!C67</f>
        <v>島根県大</v>
      </c>
      <c r="D71" s="23">
        <v>1336</v>
      </c>
      <c r="E71" s="24">
        <v>1319</v>
      </c>
      <c r="F71" s="23">
        <v>94</v>
      </c>
      <c r="G71" s="29">
        <v>94</v>
      </c>
      <c r="H71" s="30">
        <v>14.212765957446809</v>
      </c>
      <c r="I71" s="27">
        <v>14.031914893617021</v>
      </c>
      <c r="J71" s="39">
        <v>53</v>
      </c>
      <c r="K71" s="13"/>
    </row>
    <row r="72" spans="2:11" ht="10.5" customHeight="1">
      <c r="B72" s="32" t="str">
        <f>[1]データシート!B68</f>
        <v>65*</v>
      </c>
      <c r="C72" s="33" t="str">
        <f>[1]データシート!C68</f>
        <v>岡山県大</v>
      </c>
      <c r="D72" s="34">
        <v>1833</v>
      </c>
      <c r="E72" s="35">
        <v>1851</v>
      </c>
      <c r="F72" s="34">
        <v>165</v>
      </c>
      <c r="G72" s="36">
        <v>168</v>
      </c>
      <c r="H72" s="46">
        <v>11.109090909090909</v>
      </c>
      <c r="I72" s="38">
        <v>11.017857142857142</v>
      </c>
      <c r="J72" s="39">
        <v>54</v>
      </c>
      <c r="K72" s="13"/>
    </row>
    <row r="73" spans="2:11" ht="10.5" customHeight="1">
      <c r="B73" s="40" t="str">
        <f>[1]データシート!B69</f>
        <v>66*</v>
      </c>
      <c r="C73" s="41" t="str">
        <f>[1]データシート!C69</f>
        <v>新見公大</v>
      </c>
      <c r="D73" s="16">
        <v>268</v>
      </c>
      <c r="E73" s="43">
        <v>270</v>
      </c>
      <c r="F73" s="16">
        <v>30</v>
      </c>
      <c r="G73" s="44">
        <v>31</v>
      </c>
      <c r="H73" s="30">
        <v>8.9333333333333336</v>
      </c>
      <c r="I73" s="45">
        <v>8.7096774193548381</v>
      </c>
      <c r="J73" s="39"/>
      <c r="K73" s="13"/>
    </row>
    <row r="74" spans="2:11" ht="10.5" customHeight="1">
      <c r="B74" s="21" t="str">
        <f>[1]データシート!B70</f>
        <v>67*</v>
      </c>
      <c r="C74" s="22" t="str">
        <f>[1]データシート!C70</f>
        <v>県立広島大</v>
      </c>
      <c r="D74" s="23">
        <v>2701</v>
      </c>
      <c r="E74" s="24">
        <v>2570.0000000000005</v>
      </c>
      <c r="F74" s="23">
        <v>243</v>
      </c>
      <c r="G74" s="29">
        <v>248</v>
      </c>
      <c r="H74" s="30">
        <v>11.11522633744856</v>
      </c>
      <c r="I74" s="27">
        <v>10.362903225806454</v>
      </c>
      <c r="J74" s="39">
        <v>55</v>
      </c>
      <c r="K74" s="13"/>
    </row>
    <row r="75" spans="2:11" ht="10.5" customHeight="1">
      <c r="B75" s="21" t="str">
        <f>[1]データシート!B71</f>
        <v>68*</v>
      </c>
      <c r="C75" s="22" t="str">
        <f>[1]データシート!C71</f>
        <v>広島市大</v>
      </c>
      <c r="D75" s="23">
        <v>2010</v>
      </c>
      <c r="E75" s="24">
        <v>2046</v>
      </c>
      <c r="F75" s="23">
        <v>202</v>
      </c>
      <c r="G75" s="29">
        <v>196</v>
      </c>
      <c r="H75" s="30">
        <v>9.9504950495049513</v>
      </c>
      <c r="I75" s="27">
        <v>10.438775510204081</v>
      </c>
      <c r="J75" s="39">
        <v>56</v>
      </c>
      <c r="K75" s="13"/>
    </row>
    <row r="76" spans="2:11" ht="10.5" customHeight="1">
      <c r="B76" s="21" t="str">
        <f>[1]データシート!B72</f>
        <v>69*</v>
      </c>
      <c r="C76" s="22" t="str">
        <f>[1]データシート!C72</f>
        <v>尾道市大</v>
      </c>
      <c r="D76" s="23">
        <v>1445</v>
      </c>
      <c r="E76" s="24">
        <v>1406</v>
      </c>
      <c r="F76" s="23">
        <v>63</v>
      </c>
      <c r="G76" s="29">
        <v>62</v>
      </c>
      <c r="H76" s="30">
        <v>22.936507936507937</v>
      </c>
      <c r="I76" s="27">
        <v>22.677419354838708</v>
      </c>
      <c r="J76" s="39">
        <v>57</v>
      </c>
      <c r="K76" s="13"/>
    </row>
    <row r="77" spans="2:11" ht="10.5" customHeight="1">
      <c r="B77" s="32">
        <f>[1]データシート!B73</f>
        <v>70</v>
      </c>
      <c r="C77" s="33" t="str">
        <f>[1]データシート!C73</f>
        <v>福山市大</v>
      </c>
      <c r="D77" s="34">
        <v>1084</v>
      </c>
      <c r="E77" s="35">
        <v>1075</v>
      </c>
      <c r="F77" s="34">
        <v>51</v>
      </c>
      <c r="G77" s="36">
        <v>54</v>
      </c>
      <c r="H77" s="37">
        <v>21.254901960784313</v>
      </c>
      <c r="I77" s="38">
        <v>19.907407407407408</v>
      </c>
      <c r="J77" s="39">
        <v>58</v>
      </c>
      <c r="K77" s="13"/>
    </row>
    <row r="78" spans="2:11" ht="10.5" customHeight="1">
      <c r="B78" s="40" t="str">
        <f>[1]データシート!B74</f>
        <v>71*</v>
      </c>
      <c r="C78" s="41" t="str">
        <f>[1]データシート!C74</f>
        <v>山口県大</v>
      </c>
      <c r="D78" s="42">
        <v>1388</v>
      </c>
      <c r="E78" s="43">
        <v>1388</v>
      </c>
      <c r="F78" s="42">
        <v>104</v>
      </c>
      <c r="G78" s="44">
        <v>107</v>
      </c>
      <c r="H78" s="30">
        <v>13.346153846153847</v>
      </c>
      <c r="I78" s="45">
        <v>12.971962616822429</v>
      </c>
      <c r="J78" s="39">
        <v>59</v>
      </c>
      <c r="K78" s="13"/>
    </row>
    <row r="79" spans="2:11" ht="10.5" customHeight="1">
      <c r="B79" s="21" t="str">
        <f>[1]データシート!B75</f>
        <v>72*</v>
      </c>
      <c r="C79" s="22" t="str">
        <f>[1]データシート!C75</f>
        <v>下関市大</v>
      </c>
      <c r="D79" s="23">
        <v>2266</v>
      </c>
      <c r="E79" s="24">
        <v>2256</v>
      </c>
      <c r="F79" s="23">
        <v>61</v>
      </c>
      <c r="G79" s="29">
        <v>66</v>
      </c>
      <c r="H79" s="30">
        <v>37.147540983606561</v>
      </c>
      <c r="I79" s="27">
        <v>34.18181818181818</v>
      </c>
      <c r="J79" s="56"/>
      <c r="K79" s="13"/>
    </row>
    <row r="80" spans="2:11" ht="10.5" customHeight="1">
      <c r="B80" s="21" t="str">
        <f>[1]データシート!B76</f>
        <v>73*</v>
      </c>
      <c r="C80" s="22" t="str">
        <f>[1]データシート!C76</f>
        <v>山口東京理大</v>
      </c>
      <c r="D80" s="23">
        <v>971</v>
      </c>
      <c r="E80" s="24">
        <v>922</v>
      </c>
      <c r="F80" s="23">
        <v>49</v>
      </c>
      <c r="G80" s="29">
        <v>46</v>
      </c>
      <c r="H80" s="30">
        <v>19.816326530612244</v>
      </c>
      <c r="I80" s="27">
        <v>20.043478260869566</v>
      </c>
      <c r="J80" s="56"/>
      <c r="K80" s="13"/>
    </row>
    <row r="81" spans="2:11" ht="10.5" customHeight="1">
      <c r="B81" s="21">
        <f>[1]データシート!B77</f>
        <v>74</v>
      </c>
      <c r="C81" s="22" t="str">
        <f>[1]データシート!C77</f>
        <v>香川保医大</v>
      </c>
      <c r="D81" s="23">
        <v>380</v>
      </c>
      <c r="E81" s="24">
        <v>374</v>
      </c>
      <c r="F81" s="23">
        <v>52</v>
      </c>
      <c r="G81" s="29">
        <v>54</v>
      </c>
      <c r="H81" s="30">
        <v>7.3076923076923075</v>
      </c>
      <c r="I81" s="27">
        <v>6.9259259259259256</v>
      </c>
      <c r="J81" s="47">
        <v>60</v>
      </c>
      <c r="K81" s="13"/>
    </row>
    <row r="82" spans="2:11" ht="10.5" customHeight="1">
      <c r="B82" s="32" t="str">
        <f>[1]データシート!B78</f>
        <v>75*</v>
      </c>
      <c r="C82" s="33" t="str">
        <f>[1]データシート!C78</f>
        <v>愛媛医技大</v>
      </c>
      <c r="D82" s="34">
        <v>422</v>
      </c>
      <c r="E82" s="35">
        <v>434</v>
      </c>
      <c r="F82" s="34">
        <v>55</v>
      </c>
      <c r="G82" s="36">
        <v>49</v>
      </c>
      <c r="H82" s="46">
        <v>7.6727272727272728</v>
      </c>
      <c r="I82" s="38">
        <v>8.8571428571428577</v>
      </c>
      <c r="J82" s="31">
        <v>61</v>
      </c>
      <c r="K82" s="13"/>
    </row>
    <row r="83" spans="2:11" ht="10.5" customHeight="1">
      <c r="B83" s="40" t="str">
        <f>[1]データシート!B79</f>
        <v>76*</v>
      </c>
      <c r="C83" s="41" t="str">
        <f>[1]データシート!C79</f>
        <v>高知県大</v>
      </c>
      <c r="D83" s="16">
        <v>1446</v>
      </c>
      <c r="E83" s="43">
        <v>1396.9999999999998</v>
      </c>
      <c r="F83" s="16">
        <v>124</v>
      </c>
      <c r="G83" s="44">
        <v>129</v>
      </c>
      <c r="H83" s="30">
        <v>11.661290322580646</v>
      </c>
      <c r="I83" s="45">
        <v>10.829457364341083</v>
      </c>
      <c r="J83" s="39">
        <v>62</v>
      </c>
      <c r="K83" s="13"/>
    </row>
    <row r="84" spans="2:11" ht="10.5" customHeight="1">
      <c r="B84" s="21" t="str">
        <f>[1]データシート!B80</f>
        <v>77*</v>
      </c>
      <c r="C84" s="22" t="str">
        <f>[1]データシート!C80</f>
        <v>高知工科大</v>
      </c>
      <c r="D84" s="23">
        <v>2526</v>
      </c>
      <c r="E84" s="24">
        <v>2438</v>
      </c>
      <c r="F84" s="23">
        <v>147</v>
      </c>
      <c r="G84" s="29">
        <v>157</v>
      </c>
      <c r="H84" s="30">
        <v>17.183673469387756</v>
      </c>
      <c r="I84" s="27">
        <v>15.528662420382165</v>
      </c>
      <c r="J84" s="39">
        <v>63</v>
      </c>
      <c r="K84" s="13"/>
    </row>
    <row r="85" spans="2:11" ht="10.5" customHeight="1">
      <c r="B85" s="21" t="str">
        <f>[1]データシート!B81</f>
        <v>78*</v>
      </c>
      <c r="C85" s="22" t="str">
        <f>[1]データシート!C81</f>
        <v>九州歯大</v>
      </c>
      <c r="D85" s="23">
        <v>779</v>
      </c>
      <c r="E85" s="24">
        <v>772</v>
      </c>
      <c r="F85" s="23">
        <v>124</v>
      </c>
      <c r="G85" s="29">
        <v>124</v>
      </c>
      <c r="H85" s="30">
        <v>6.282258064516129</v>
      </c>
      <c r="I85" s="27">
        <v>6.225806451612903</v>
      </c>
      <c r="J85" s="39">
        <v>64</v>
      </c>
      <c r="K85" s="13"/>
    </row>
    <row r="86" spans="2:11" ht="10.5" customHeight="1">
      <c r="B86" s="21" t="str">
        <f>[1]データシート!B82</f>
        <v>79*</v>
      </c>
      <c r="C86" s="22" t="str">
        <f>[1]データシート!C82</f>
        <v>福岡女大</v>
      </c>
      <c r="D86" s="23">
        <v>1083</v>
      </c>
      <c r="E86" s="24">
        <v>1073</v>
      </c>
      <c r="F86" s="23">
        <v>92</v>
      </c>
      <c r="G86" s="29">
        <v>91</v>
      </c>
      <c r="H86" s="30">
        <v>11.771739130434783</v>
      </c>
      <c r="I86" s="27">
        <v>11.791208791208792</v>
      </c>
      <c r="J86" s="39"/>
      <c r="K86" s="13"/>
    </row>
    <row r="87" spans="2:11" ht="10.5" customHeight="1">
      <c r="B87" s="32" t="str">
        <f>[1]データシート!B83</f>
        <v>80*</v>
      </c>
      <c r="C87" s="33" t="str">
        <f>[1]データシート!C83</f>
        <v>福岡県大</v>
      </c>
      <c r="D87" s="34">
        <v>1119</v>
      </c>
      <c r="E87" s="35">
        <v>1107</v>
      </c>
      <c r="F87" s="34">
        <v>114</v>
      </c>
      <c r="G87" s="36">
        <v>109</v>
      </c>
      <c r="H87" s="37">
        <v>9.8157894736842106</v>
      </c>
      <c r="I87" s="38">
        <v>10.155963302752294</v>
      </c>
      <c r="J87" s="39"/>
      <c r="K87" s="13"/>
    </row>
    <row r="88" spans="2:11" ht="10.5" customHeight="1">
      <c r="B88" s="40" t="str">
        <f>[1]データシート!B84</f>
        <v>81*</v>
      </c>
      <c r="C88" s="41" t="str">
        <f>[1]データシート!C84</f>
        <v>北九州市大</v>
      </c>
      <c r="D88" s="42">
        <v>6694</v>
      </c>
      <c r="E88" s="43">
        <v>6671</v>
      </c>
      <c r="F88" s="42">
        <v>264</v>
      </c>
      <c r="G88" s="44">
        <v>261</v>
      </c>
      <c r="H88" s="30">
        <v>25.356060606060606</v>
      </c>
      <c r="I88" s="45">
        <v>25.559386973180075</v>
      </c>
      <c r="J88" s="39"/>
      <c r="K88" s="13"/>
    </row>
    <row r="89" spans="2:11" ht="10.5" customHeight="1">
      <c r="B89" s="21" t="str">
        <f>[1]データシート!B85</f>
        <v>82*</v>
      </c>
      <c r="C89" s="22" t="str">
        <f>[1]データシート!C85</f>
        <v>長崎県大</v>
      </c>
      <c r="D89" s="23">
        <v>3045</v>
      </c>
      <c r="E89" s="24">
        <v>3046</v>
      </c>
      <c r="F89" s="23">
        <v>157</v>
      </c>
      <c r="G89" s="29">
        <v>161</v>
      </c>
      <c r="H89" s="30">
        <v>19.394904458598727</v>
      </c>
      <c r="I89" s="27">
        <v>18.919254658385093</v>
      </c>
      <c r="J89" s="39">
        <v>66</v>
      </c>
      <c r="K89" s="13"/>
    </row>
    <row r="90" spans="2:11" ht="10.5" customHeight="1">
      <c r="B90" s="21" t="str">
        <f>[1]データシート!B86</f>
        <v>83*</v>
      </c>
      <c r="C90" s="22" t="str">
        <f>[1]データシート!C86</f>
        <v>熊本県大</v>
      </c>
      <c r="D90" s="23">
        <v>2250</v>
      </c>
      <c r="E90" s="24">
        <v>2244</v>
      </c>
      <c r="F90" s="23">
        <v>91</v>
      </c>
      <c r="G90" s="29">
        <v>92</v>
      </c>
      <c r="H90" s="30">
        <v>24.725274725274726</v>
      </c>
      <c r="I90" s="27">
        <v>24.391304347826086</v>
      </c>
      <c r="J90" s="39">
        <v>67</v>
      </c>
      <c r="K90" s="13"/>
    </row>
    <row r="91" spans="2:11" ht="10.5" customHeight="1">
      <c r="B91" s="21" t="str">
        <f>[1]データシート!B87</f>
        <v>84*</v>
      </c>
      <c r="C91" s="22" t="str">
        <f>[1]データシート!C87</f>
        <v>大分看科大</v>
      </c>
      <c r="D91" s="23">
        <v>431</v>
      </c>
      <c r="E91" s="24">
        <v>413</v>
      </c>
      <c r="F91" s="23">
        <v>55</v>
      </c>
      <c r="G91" s="29">
        <v>54</v>
      </c>
      <c r="H91" s="30">
        <v>7.836363636363636</v>
      </c>
      <c r="I91" s="27">
        <v>7.6481481481481479</v>
      </c>
      <c r="J91" s="39">
        <v>68</v>
      </c>
      <c r="K91" s="13"/>
    </row>
    <row r="92" spans="2:11" ht="10.5" customHeight="1">
      <c r="B92" s="32" t="str">
        <f>[1]データシート!B88</f>
        <v>85*</v>
      </c>
      <c r="C92" s="33" t="str">
        <f>[1]データシート!C88</f>
        <v>宮崎看大</v>
      </c>
      <c r="D92" s="34">
        <v>434</v>
      </c>
      <c r="E92" s="35">
        <v>431</v>
      </c>
      <c r="F92" s="34">
        <v>61</v>
      </c>
      <c r="G92" s="36">
        <v>59</v>
      </c>
      <c r="H92" s="46">
        <v>7.1147540983606561</v>
      </c>
      <c r="I92" s="38">
        <v>7.3050847457627119</v>
      </c>
      <c r="J92" s="59"/>
      <c r="K92" s="13"/>
    </row>
    <row r="93" spans="2:11" ht="10.5" customHeight="1">
      <c r="B93" s="14" t="str">
        <f>[1]データシート!B89</f>
        <v>86*</v>
      </c>
      <c r="C93" s="15" t="str">
        <f>[1]データシート!C89</f>
        <v>宮崎公大</v>
      </c>
      <c r="D93" s="16">
        <v>919</v>
      </c>
      <c r="E93" s="17">
        <v>910</v>
      </c>
      <c r="F93" s="16">
        <v>34</v>
      </c>
      <c r="G93" s="18">
        <v>32</v>
      </c>
      <c r="H93" s="19">
        <v>27.029411764705884</v>
      </c>
      <c r="I93" s="55">
        <v>28.4375</v>
      </c>
      <c r="J93" s="59"/>
      <c r="K93" s="13"/>
    </row>
    <row r="94" spans="2:11" ht="10.5" customHeight="1">
      <c r="B94" s="60">
        <f>[1]データシート!B90</f>
        <v>87</v>
      </c>
      <c r="C94" s="61" t="str">
        <f>[1]データシート!C90</f>
        <v>沖縄芸大</v>
      </c>
      <c r="D94" s="62">
        <v>540</v>
      </c>
      <c r="E94" s="63">
        <v>537</v>
      </c>
      <c r="F94" s="62">
        <v>81</v>
      </c>
      <c r="G94" s="64">
        <v>78</v>
      </c>
      <c r="H94" s="65">
        <v>6.666666666666667</v>
      </c>
      <c r="I94" s="66">
        <v>6.884615384615385</v>
      </c>
      <c r="J94" s="59"/>
      <c r="K94" s="13"/>
    </row>
    <row r="95" spans="2:11" ht="10.5" customHeight="1">
      <c r="B95" s="60">
        <f>[1]データシート!B91</f>
        <v>88</v>
      </c>
      <c r="C95" s="61" t="str">
        <f>[1]データシート!C91</f>
        <v>沖縄看大</v>
      </c>
      <c r="D95" s="62">
        <v>361</v>
      </c>
      <c r="E95" s="63">
        <v>365</v>
      </c>
      <c r="F95" s="62">
        <v>46</v>
      </c>
      <c r="G95" s="64">
        <v>45</v>
      </c>
      <c r="H95" s="65">
        <v>7.8478260869565215</v>
      </c>
      <c r="I95" s="66">
        <v>8.1111111111111107</v>
      </c>
      <c r="J95" s="59"/>
      <c r="K95" s="13"/>
    </row>
    <row r="96" spans="2:11" ht="10.9" customHeight="1" thickBot="1">
      <c r="B96" s="67" t="str">
        <f>[1]データシート!B92</f>
        <v>89*</v>
      </c>
      <c r="C96" s="68" t="str">
        <f>[1]データシート!C92</f>
        <v>名桜大</v>
      </c>
      <c r="D96" s="69">
        <v>2082</v>
      </c>
      <c r="E96" s="70">
        <v>2084</v>
      </c>
      <c r="F96" s="69">
        <v>106</v>
      </c>
      <c r="G96" s="71">
        <v>101</v>
      </c>
      <c r="H96" s="72">
        <v>19.641509433962263</v>
      </c>
      <c r="I96" s="73">
        <v>20.633663366336634</v>
      </c>
      <c r="J96" s="59"/>
      <c r="K96" s="13"/>
    </row>
    <row r="97" spans="1:18" ht="12" customHeight="1" thickTop="1">
      <c r="B97" s="91" t="s">
        <v>12</v>
      </c>
      <c r="C97" s="92"/>
      <c r="D97" s="74">
        <v>149812</v>
      </c>
      <c r="E97" s="75">
        <v>147399</v>
      </c>
      <c r="F97" s="74">
        <v>13022</v>
      </c>
      <c r="G97" s="75">
        <v>12886</v>
      </c>
      <c r="H97" s="74" t="s">
        <v>14</v>
      </c>
      <c r="I97" s="76" t="s">
        <v>14</v>
      </c>
      <c r="J97" s="77"/>
    </row>
    <row r="98" spans="1:18" ht="12" customHeight="1" thickBot="1">
      <c r="B98" s="93" t="s">
        <v>13</v>
      </c>
      <c r="C98" s="94"/>
      <c r="D98" s="78">
        <v>1683.2808988764045</v>
      </c>
      <c r="E98" s="79">
        <v>1674.9886363636363</v>
      </c>
      <c r="F98" s="78">
        <v>146.31460674157304</v>
      </c>
      <c r="G98" s="79">
        <v>146.43181818181819</v>
      </c>
      <c r="H98" s="46">
        <v>11.504530794040853</v>
      </c>
      <c r="I98" s="80">
        <v>11.438693155362408</v>
      </c>
      <c r="J98" s="81"/>
    </row>
    <row r="99" spans="1:18" ht="13.5" customHeight="1" thickTop="1"/>
    <row r="103" spans="1:18" s="83" customFormat="1" ht="13.5" customHeight="1">
      <c r="A103" s="2"/>
      <c r="B103" s="2"/>
      <c r="C103" s="2"/>
      <c r="D103" s="2"/>
      <c r="E103" s="2"/>
      <c r="F103" s="2"/>
      <c r="G103" s="82"/>
      <c r="H103" s="82"/>
      <c r="J103" s="10"/>
      <c r="K103" s="2"/>
      <c r="L103" s="2"/>
      <c r="M103" s="2"/>
      <c r="N103" s="2"/>
      <c r="O103" s="2"/>
      <c r="P103" s="2"/>
      <c r="Q103" s="2"/>
      <c r="R103" s="2"/>
    </row>
  </sheetData>
  <mergeCells count="8">
    <mergeCell ref="F6:G6"/>
    <mergeCell ref="H6:I6"/>
    <mergeCell ref="J6:J8"/>
    <mergeCell ref="B97:C97"/>
    <mergeCell ref="B98:C98"/>
    <mergeCell ref="B6:B7"/>
    <mergeCell ref="C6:C7"/>
    <mergeCell ref="D6:E6"/>
  </mergeCells>
  <phoneticPr fontId="3"/>
  <pageMargins left="0.78740157480314965" right="0.59055118110236227" top="0.39370078740157483" bottom="0.19685039370078741" header="0.31496062992125984" footer="0.19685039370078741"/>
  <pageSetup paperSize="9" scale="80" orientation="portrait" r:id="rId1"/>
  <headerFooter alignWithMargins="0">
    <oddFooter>&amp;C-26-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公立大学協会</dc:creator>
  <cp:lastModifiedBy>既定</cp:lastModifiedBy>
  <dcterms:created xsi:type="dcterms:W3CDTF">2018-03-08T08:21:30Z</dcterms:created>
  <dcterms:modified xsi:type="dcterms:W3CDTF">2018-03-08T08:47:15Z</dcterms:modified>
</cp:coreProperties>
</file>