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実態調査&amp;便覧【全年度】\H29_作業（公立大学便覧）\2.データ\3.HP掲載原稿\"/>
    </mc:Choice>
  </mc:AlternateContent>
  <bookViews>
    <workbookView xWindow="0" yWindow="0" windowWidth="28800" windowHeight="13170"/>
  </bookViews>
  <sheets>
    <sheet name="7" sheetId="1" r:id="rId1"/>
  </sheets>
  <externalReferences>
    <externalReference r:id="rId2"/>
  </externalReferences>
  <definedNames>
    <definedName name="_xlnm.Print_Area" localSheetId="0">'7'!$A$1:$I$100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1" l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</calcChain>
</file>

<file path=xl/sharedStrings.xml><?xml version="1.0" encoding="utf-8"?>
<sst xmlns="http://schemas.openxmlformats.org/spreadsheetml/2006/main" count="22" uniqueCount="17">
  <si>
    <t>7　公立大学の経費規模</t>
    <phoneticPr fontId="3"/>
  </si>
  <si>
    <t xml:space="preserve"> （1）  大学経費の総額</t>
    <phoneticPr fontId="3"/>
  </si>
  <si>
    <t xml:space="preserve">         平成29年度における89公立大学の予算額を、大学経費・附属病院経費別に見ると下表のとおりとなっている。</t>
    <rPh sb="44" eb="45">
      <t>ミ</t>
    </rPh>
    <phoneticPr fontId="3"/>
  </si>
  <si>
    <t xml:space="preserve">         大学経費総額では3,257億円（前年度比2.0％、63億円の増）、 附属病院経費総額では2,985億円（前年度比</t>
    <rPh sb="36" eb="37">
      <t>オク</t>
    </rPh>
    <rPh sb="37" eb="38">
      <t>エン</t>
    </rPh>
    <rPh sb="39" eb="40">
      <t>ゾウ</t>
    </rPh>
    <phoneticPr fontId="3"/>
  </si>
  <si>
    <t xml:space="preserve">       3.2%、93億円の増）、合計では6,241億円（前年度比2.6%、156億円の増）となっている。</t>
    <rPh sb="17" eb="18">
      <t>ゾウ</t>
    </rPh>
    <rPh sb="47" eb="48">
      <t>ゾウ</t>
    </rPh>
    <phoneticPr fontId="3"/>
  </si>
  <si>
    <t>（単位:千円）</t>
    <rPh sb="1" eb="3">
      <t>タンイ</t>
    </rPh>
    <rPh sb="4" eb="6">
      <t>センエン</t>
    </rPh>
    <phoneticPr fontId="3"/>
  </si>
  <si>
    <t>No.</t>
  </si>
  <si>
    <t>大学名</t>
  </si>
  <si>
    <t>大学経費</t>
    <phoneticPr fontId="3"/>
  </si>
  <si>
    <t>附属病院経費</t>
    <phoneticPr fontId="3"/>
  </si>
  <si>
    <t>合計</t>
  </si>
  <si>
    <t>大学経費</t>
    <phoneticPr fontId="3"/>
  </si>
  <si>
    <t>29年度</t>
    <phoneticPr fontId="3"/>
  </si>
  <si>
    <t>前年度</t>
    <phoneticPr fontId="3"/>
  </si>
  <si>
    <t>合計</t>
    <rPh sb="0" eb="1">
      <t>ゴウ</t>
    </rPh>
    <rPh sb="1" eb="2">
      <t>ケイ</t>
    </rPh>
    <phoneticPr fontId="3"/>
  </si>
  <si>
    <t>平均</t>
    <rPh sb="0" eb="1">
      <t>ヒラ</t>
    </rPh>
    <rPh sb="1" eb="2">
      <t>ヒトシ</t>
    </rPh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</si>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</sst>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8"/>
      <name val="ＭＳ Ｐ明朝"/>
      <family val="1"/>
      <charset val="128"/>
    </font>
    <font>
      <sz val="9"/>
      <color theme="8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vertical="center"/>
    </xf>
    <xf numFmtId="176" fontId="9" fillId="0" borderId="2" xfId="0" applyNumberFormat="1" applyFont="1" applyFill="1" applyBorder="1" applyAlignment="1">
      <alignment horizontal="distributed" vertical="center" wrapText="1"/>
    </xf>
    <xf numFmtId="176" fontId="9" fillId="0" borderId="4" xfId="0" applyNumberFormat="1" applyFont="1" applyFill="1" applyBorder="1" applyAlignment="1">
      <alignment horizontal="distributed" vertical="center" wrapText="1"/>
    </xf>
    <xf numFmtId="176" fontId="9" fillId="0" borderId="5" xfId="0" applyNumberFormat="1" applyFont="1" applyFill="1" applyBorder="1" applyAlignment="1">
      <alignment horizontal="distributed" vertical="center" wrapText="1"/>
    </xf>
    <xf numFmtId="176" fontId="9" fillId="0" borderId="7" xfId="0" applyNumberFormat="1" applyFont="1" applyFill="1" applyBorder="1" applyAlignment="1">
      <alignment horizontal="distributed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distributed" vertical="center"/>
    </xf>
    <xf numFmtId="176" fontId="9" fillId="0" borderId="8" xfId="3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9" fillId="0" borderId="10" xfId="1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distributed" vertical="center"/>
    </xf>
    <xf numFmtId="176" fontId="9" fillId="0" borderId="14" xfId="3" applyNumberFormat="1" applyFont="1" applyFill="1" applyBorder="1" applyAlignment="1">
      <alignment horizontal="right" vertical="center"/>
    </xf>
    <xf numFmtId="176" fontId="9" fillId="0" borderId="15" xfId="1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12" xfId="3" applyNumberFormat="1" applyFont="1" applyFill="1" applyBorder="1" applyAlignment="1">
      <alignment horizontal="right" vertical="center"/>
    </xf>
    <xf numFmtId="176" fontId="9" fillId="0" borderId="16" xfId="1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distributed" vertical="center"/>
    </xf>
    <xf numFmtId="176" fontId="9" fillId="0" borderId="17" xfId="3" applyNumberFormat="1" applyFont="1" applyFill="1" applyBorder="1" applyAlignment="1">
      <alignment horizontal="right" vertical="center"/>
    </xf>
    <xf numFmtId="176" fontId="9" fillId="0" borderId="19" xfId="1" applyNumberFormat="1" applyFont="1" applyFill="1" applyBorder="1" applyAlignment="1">
      <alignment horizontal="right" vertical="center"/>
    </xf>
    <xf numFmtId="176" fontId="9" fillId="0" borderId="20" xfId="0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distributed" vertical="center"/>
    </xf>
    <xf numFmtId="176" fontId="9" fillId="0" borderId="5" xfId="3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176" fontId="9" fillId="0" borderId="22" xfId="0" applyNumberFormat="1" applyFont="1" applyFill="1" applyBorder="1" applyAlignment="1">
      <alignment horizontal="right" vertical="center"/>
    </xf>
    <xf numFmtId="176" fontId="9" fillId="0" borderId="21" xfId="3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distributed" vertical="center"/>
    </xf>
    <xf numFmtId="176" fontId="9" fillId="0" borderId="26" xfId="1" applyNumberFormat="1" applyFont="1" applyFill="1" applyBorder="1" applyAlignment="1">
      <alignment horizontal="right" vertical="center"/>
    </xf>
    <xf numFmtId="176" fontId="9" fillId="0" borderId="27" xfId="0" applyNumberFormat="1" applyFont="1" applyFill="1" applyBorder="1" applyAlignment="1">
      <alignment horizontal="right" vertical="center"/>
    </xf>
    <xf numFmtId="176" fontId="9" fillId="0" borderId="27" xfId="1" applyNumberFormat="1" applyFont="1" applyFill="1" applyBorder="1" applyAlignment="1">
      <alignment horizontal="right" vertical="center"/>
    </xf>
    <xf numFmtId="176" fontId="9" fillId="0" borderId="28" xfId="0" applyNumberFormat="1" applyFont="1" applyFill="1" applyBorder="1" applyAlignment="1">
      <alignment vertical="center"/>
    </xf>
    <xf numFmtId="176" fontId="9" fillId="0" borderId="23" xfId="0" applyNumberFormat="1" applyFont="1" applyFill="1" applyBorder="1" applyAlignment="1">
      <alignment vertical="center"/>
    </xf>
    <xf numFmtId="176" fontId="9" fillId="0" borderId="24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distributed"/>
    </xf>
    <xf numFmtId="176" fontId="9" fillId="0" borderId="12" xfId="3" applyNumberFormat="1" applyFont="1" applyFill="1" applyBorder="1" applyAlignment="1">
      <alignment horizontal="right"/>
    </xf>
    <xf numFmtId="176" fontId="9" fillId="0" borderId="29" xfId="1" applyNumberFormat="1" applyFont="1" applyFill="1" applyBorder="1" applyAlignment="1">
      <alignment horizontal="right"/>
    </xf>
    <xf numFmtId="176" fontId="9" fillId="0" borderId="16" xfId="0" applyNumberFormat="1" applyFont="1" applyFill="1" applyBorder="1" applyAlignment="1">
      <alignment horizontal="right"/>
    </xf>
    <xf numFmtId="176" fontId="9" fillId="0" borderId="29" xfId="3" applyNumberFormat="1" applyFont="1" applyFill="1" applyBorder="1" applyAlignment="1">
      <alignment horizontal="right"/>
    </xf>
    <xf numFmtId="176" fontId="9" fillId="0" borderId="16" xfId="1" applyNumberFormat="1" applyFont="1" applyFill="1" applyBorder="1" applyAlignment="1">
      <alignment horizontal="right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distributed"/>
    </xf>
    <xf numFmtId="176" fontId="9" fillId="0" borderId="30" xfId="3" applyNumberFormat="1" applyFont="1" applyFill="1" applyBorder="1" applyAlignment="1">
      <alignment horizontal="right"/>
    </xf>
    <xf numFmtId="176" fontId="9" fillId="0" borderId="32" xfId="1" applyNumberFormat="1" applyFont="1" applyFill="1" applyBorder="1" applyAlignment="1">
      <alignment horizontal="right"/>
    </xf>
    <xf numFmtId="176" fontId="9" fillId="0" borderId="33" xfId="0" applyNumberFormat="1" applyFont="1" applyFill="1" applyBorder="1" applyAlignment="1">
      <alignment horizontal="right"/>
    </xf>
    <xf numFmtId="176" fontId="9" fillId="0" borderId="32" xfId="3" applyNumberFormat="1" applyFont="1" applyFill="1" applyBorder="1" applyAlignment="1">
      <alignment horizontal="right"/>
    </xf>
    <xf numFmtId="176" fontId="9" fillId="0" borderId="33" xfId="1" applyNumberFormat="1" applyFont="1" applyFill="1" applyBorder="1" applyAlignment="1">
      <alignment horizontal="right"/>
    </xf>
    <xf numFmtId="176" fontId="9" fillId="0" borderId="36" xfId="3" applyNumberFormat="1" applyFont="1" applyFill="1" applyBorder="1" applyAlignment="1">
      <alignment horizontal="right"/>
    </xf>
    <xf numFmtId="176" fontId="9" fillId="0" borderId="37" xfId="1" applyNumberFormat="1" applyFont="1" applyFill="1" applyBorder="1" applyAlignment="1">
      <alignment horizontal="right" vertical="center"/>
    </xf>
    <xf numFmtId="176" fontId="9" fillId="0" borderId="38" xfId="1" applyNumberFormat="1" applyFont="1" applyFill="1" applyBorder="1" applyAlignment="1">
      <alignment horizontal="right" vertical="center"/>
    </xf>
    <xf numFmtId="176" fontId="9" fillId="0" borderId="40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horizontal="right" vertical="center"/>
    </xf>
    <xf numFmtId="176" fontId="9" fillId="0" borderId="41" xfId="0" applyNumberFormat="1" applyFont="1" applyFill="1" applyBorder="1" applyAlignment="1">
      <alignment horizontal="right" vertical="center"/>
    </xf>
    <xf numFmtId="177" fontId="5" fillId="0" borderId="0" xfId="0" applyNumberFormat="1" applyFont="1" applyFill="1"/>
    <xf numFmtId="9" fontId="5" fillId="0" borderId="0" xfId="2" applyFont="1" applyFill="1"/>
    <xf numFmtId="176" fontId="9" fillId="0" borderId="39" xfId="0" applyNumberFormat="1" applyFont="1" applyFill="1" applyBorder="1" applyAlignment="1">
      <alignment horizontal="center"/>
    </xf>
    <xf numFmtId="176" fontId="9" fillId="0" borderId="24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right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distributed" vertical="center"/>
    </xf>
    <xf numFmtId="176" fontId="9" fillId="0" borderId="6" xfId="0" applyNumberFormat="1" applyFont="1" applyFill="1" applyBorder="1" applyAlignment="1">
      <alignment horizontal="distributed" vertical="center"/>
    </xf>
    <xf numFmtId="0" fontId="0" fillId="0" borderId="6" xfId="0" applyFont="1" applyBorder="1" applyAlignment="1">
      <alignment horizontal="distributed"/>
    </xf>
    <xf numFmtId="176" fontId="9" fillId="0" borderId="34" xfId="0" applyNumberFormat="1" applyFont="1" applyFill="1" applyBorder="1" applyAlignment="1">
      <alignment horizontal="center"/>
    </xf>
    <xf numFmtId="176" fontId="9" fillId="0" borderId="35" xfId="0" applyNumberFormat="1" applyFont="1" applyFill="1" applyBorder="1" applyAlignment="1">
      <alignment horizontal="center"/>
    </xf>
  </cellXfs>
  <cellStyles count="4">
    <cellStyle name="パーセント" xfId="2" builtinId="5"/>
    <cellStyle name="桁区切り" xfId="1" builtinId="6"/>
    <cellStyle name="標準" xfId="0" builtinId="0"/>
    <cellStyle name="標準_2001jittai_2(1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H29_(6)&#65374;(10)&#36001;&#25919;&#32207;&#2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データ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 t="str">
            <v>1*</v>
          </cell>
          <cell r="C4" t="str">
            <v>札幌医大</v>
          </cell>
        </row>
        <row r="5">
          <cell r="B5">
            <v>2</v>
          </cell>
          <cell r="C5" t="str">
            <v>釧路公大</v>
          </cell>
        </row>
        <row r="6">
          <cell r="B6" t="str">
            <v>3*</v>
          </cell>
          <cell r="C6" t="str">
            <v>公立はこだて大</v>
          </cell>
        </row>
        <row r="7">
          <cell r="B7">
            <v>4</v>
          </cell>
          <cell r="C7" t="str">
            <v>名寄市大</v>
          </cell>
        </row>
        <row r="8">
          <cell r="B8" t="str">
            <v>5*</v>
          </cell>
          <cell r="C8" t="str">
            <v>札幌市大</v>
          </cell>
        </row>
        <row r="9">
          <cell r="B9" t="str">
            <v>6*</v>
          </cell>
          <cell r="C9" t="str">
            <v>青森保健大</v>
          </cell>
        </row>
        <row r="10">
          <cell r="B10" t="str">
            <v>7*</v>
          </cell>
          <cell r="C10" t="str">
            <v>青森公大</v>
          </cell>
        </row>
        <row r="11">
          <cell r="B11" t="str">
            <v>8*</v>
          </cell>
          <cell r="C11" t="str">
            <v>岩手県大</v>
          </cell>
        </row>
        <row r="12">
          <cell r="B12" t="str">
            <v>9*</v>
          </cell>
          <cell r="C12" t="str">
            <v>宮城大</v>
          </cell>
        </row>
        <row r="13">
          <cell r="B13" t="str">
            <v>10*</v>
          </cell>
          <cell r="C13" t="str">
            <v>秋田県大</v>
          </cell>
        </row>
        <row r="14">
          <cell r="B14" t="str">
            <v>11*</v>
          </cell>
          <cell r="C14" t="str">
            <v>国際教養大</v>
          </cell>
        </row>
        <row r="15">
          <cell r="B15" t="str">
            <v>12*</v>
          </cell>
          <cell r="C15" t="str">
            <v>秋田公美大</v>
          </cell>
        </row>
        <row r="16">
          <cell r="B16" t="str">
            <v>13*</v>
          </cell>
          <cell r="C16" t="str">
            <v>山形保医大</v>
          </cell>
        </row>
        <row r="17">
          <cell r="B17" t="str">
            <v>14*</v>
          </cell>
          <cell r="C17" t="str">
            <v>米沢栄養大</v>
          </cell>
        </row>
        <row r="18">
          <cell r="B18" t="str">
            <v>15*</v>
          </cell>
          <cell r="C18" t="str">
            <v>福島医大</v>
          </cell>
        </row>
        <row r="19">
          <cell r="B19" t="str">
            <v>16*</v>
          </cell>
          <cell r="C19" t="str">
            <v>会津大</v>
          </cell>
        </row>
        <row r="20">
          <cell r="B20">
            <v>17</v>
          </cell>
          <cell r="C20" t="str">
            <v>茨城医療大</v>
          </cell>
        </row>
        <row r="21">
          <cell r="B21">
            <v>18</v>
          </cell>
          <cell r="C21" t="str">
            <v>群馬女大</v>
          </cell>
        </row>
        <row r="22">
          <cell r="B22">
            <v>19</v>
          </cell>
          <cell r="C22" t="str">
            <v>群馬健科大</v>
          </cell>
        </row>
        <row r="23">
          <cell r="B23" t="str">
            <v>20*</v>
          </cell>
          <cell r="C23" t="str">
            <v>高崎経大</v>
          </cell>
        </row>
        <row r="24">
          <cell r="B24" t="str">
            <v>21*</v>
          </cell>
          <cell r="C24" t="str">
            <v>前橋工大</v>
          </cell>
        </row>
        <row r="25">
          <cell r="B25" t="str">
            <v>22*</v>
          </cell>
          <cell r="C25" t="str">
            <v>埼玉県大</v>
          </cell>
        </row>
        <row r="26">
          <cell r="B26">
            <v>23</v>
          </cell>
          <cell r="C26" t="str">
            <v>千葉保医大</v>
          </cell>
        </row>
        <row r="27">
          <cell r="B27" t="str">
            <v>24*</v>
          </cell>
          <cell r="C27" t="str">
            <v>首都大</v>
          </cell>
        </row>
        <row r="28">
          <cell r="B28" t="str">
            <v>25*</v>
          </cell>
          <cell r="C28" t="str">
            <v>産技院大</v>
          </cell>
        </row>
        <row r="29">
          <cell r="B29">
            <v>26</v>
          </cell>
          <cell r="C29" t="str">
            <v>神奈川保福大</v>
          </cell>
        </row>
        <row r="30">
          <cell r="B30" t="str">
            <v>27*</v>
          </cell>
          <cell r="C30" t="str">
            <v>横浜市大</v>
          </cell>
        </row>
        <row r="31">
          <cell r="B31" t="str">
            <v>28*</v>
          </cell>
          <cell r="C31" t="str">
            <v>新潟看大</v>
          </cell>
        </row>
        <row r="32">
          <cell r="B32" t="str">
            <v>29*</v>
          </cell>
          <cell r="C32" t="str">
            <v>新潟県大</v>
          </cell>
        </row>
        <row r="33">
          <cell r="B33" t="str">
            <v>30*</v>
          </cell>
          <cell r="C33" t="str">
            <v>長岡造形大</v>
          </cell>
        </row>
        <row r="34">
          <cell r="B34" t="str">
            <v>31*</v>
          </cell>
          <cell r="C34" t="str">
            <v>山梨県大</v>
          </cell>
        </row>
        <row r="35">
          <cell r="B35" t="str">
            <v>32*</v>
          </cell>
          <cell r="C35" t="str">
            <v>都留文大</v>
          </cell>
        </row>
        <row r="36">
          <cell r="B36">
            <v>33</v>
          </cell>
          <cell r="C36" t="str">
            <v>長野看大</v>
          </cell>
        </row>
        <row r="37">
          <cell r="B37" t="str">
            <v>34*</v>
          </cell>
          <cell r="C37" t="str">
            <v>長野大</v>
          </cell>
        </row>
        <row r="38">
          <cell r="B38" t="str">
            <v>35*</v>
          </cell>
          <cell r="C38" t="str">
            <v>富山県大</v>
          </cell>
        </row>
        <row r="39">
          <cell r="B39" t="str">
            <v>36*</v>
          </cell>
          <cell r="C39" t="str">
            <v>石川看大</v>
          </cell>
        </row>
        <row r="40">
          <cell r="B40" t="str">
            <v>37*</v>
          </cell>
          <cell r="C40" t="str">
            <v>石川県大</v>
          </cell>
        </row>
        <row r="41">
          <cell r="B41" t="str">
            <v>38*</v>
          </cell>
          <cell r="C41" t="str">
            <v>金沢美大</v>
          </cell>
        </row>
        <row r="42">
          <cell r="B42" t="str">
            <v>39*</v>
          </cell>
          <cell r="C42" t="str">
            <v>福井県大</v>
          </cell>
        </row>
        <row r="43">
          <cell r="B43" t="str">
            <v>40*</v>
          </cell>
          <cell r="C43" t="str">
            <v>敦賀市看大</v>
          </cell>
        </row>
        <row r="44">
          <cell r="B44" t="str">
            <v>41*</v>
          </cell>
          <cell r="C44" t="str">
            <v>岐阜看大</v>
          </cell>
        </row>
        <row r="45">
          <cell r="B45">
            <v>42</v>
          </cell>
          <cell r="C45" t="str">
            <v>情科芸院大</v>
          </cell>
        </row>
        <row r="46">
          <cell r="B46">
            <v>43</v>
          </cell>
          <cell r="C46" t="str">
            <v>岐阜薬大</v>
          </cell>
        </row>
        <row r="47">
          <cell r="B47" t="str">
            <v>44*</v>
          </cell>
          <cell r="C47" t="str">
            <v>静岡県大</v>
          </cell>
        </row>
        <row r="48">
          <cell r="B48" t="str">
            <v>45*</v>
          </cell>
          <cell r="C48" t="str">
            <v>静岡文芸大</v>
          </cell>
        </row>
        <row r="49">
          <cell r="B49" t="str">
            <v>46*</v>
          </cell>
          <cell r="C49" t="str">
            <v>愛知県大</v>
          </cell>
        </row>
        <row r="50">
          <cell r="B50" t="str">
            <v>47*</v>
          </cell>
          <cell r="C50" t="str">
            <v>愛知芸大</v>
          </cell>
        </row>
        <row r="51">
          <cell r="B51" t="str">
            <v>48*</v>
          </cell>
          <cell r="C51" t="str">
            <v>名古屋市大</v>
          </cell>
        </row>
        <row r="52">
          <cell r="B52" t="str">
            <v>49*</v>
          </cell>
          <cell r="C52" t="str">
            <v>三重看大</v>
          </cell>
        </row>
        <row r="53">
          <cell r="B53" t="str">
            <v>50*</v>
          </cell>
          <cell r="C53" t="str">
            <v>滋賀県大</v>
          </cell>
        </row>
        <row r="54">
          <cell r="B54" t="str">
            <v>51*</v>
          </cell>
          <cell r="C54" t="str">
            <v>京都府大</v>
          </cell>
        </row>
        <row r="55">
          <cell r="B55" t="str">
            <v>52*</v>
          </cell>
          <cell r="C55" t="str">
            <v>京都医大</v>
          </cell>
        </row>
        <row r="56">
          <cell r="B56" t="str">
            <v>53*</v>
          </cell>
          <cell r="C56" t="str">
            <v>京都市芸大</v>
          </cell>
        </row>
        <row r="57">
          <cell r="B57" t="str">
            <v>54*</v>
          </cell>
          <cell r="C57" t="str">
            <v>福知山公大</v>
          </cell>
        </row>
        <row r="58">
          <cell r="B58" t="str">
            <v>55*</v>
          </cell>
          <cell r="C58" t="str">
            <v>大阪府大</v>
          </cell>
        </row>
        <row r="59">
          <cell r="B59" t="str">
            <v>56*</v>
          </cell>
          <cell r="C59" t="str">
            <v>大阪市大</v>
          </cell>
        </row>
        <row r="60">
          <cell r="B60" t="str">
            <v>57*</v>
          </cell>
          <cell r="C60" t="str">
            <v>兵庫県大</v>
          </cell>
        </row>
        <row r="61">
          <cell r="B61" t="str">
            <v>58*</v>
          </cell>
          <cell r="C61" t="str">
            <v>神戸市外大</v>
          </cell>
        </row>
        <row r="62">
          <cell r="B62">
            <v>59</v>
          </cell>
          <cell r="C62" t="str">
            <v>神戸市看大</v>
          </cell>
        </row>
        <row r="63">
          <cell r="B63" t="str">
            <v>60*</v>
          </cell>
          <cell r="C63" t="str">
            <v>奈良医大</v>
          </cell>
        </row>
        <row r="64">
          <cell r="B64" t="str">
            <v>61*</v>
          </cell>
          <cell r="C64" t="str">
            <v>奈良県大</v>
          </cell>
        </row>
        <row r="65">
          <cell r="B65" t="str">
            <v>62*</v>
          </cell>
          <cell r="C65" t="str">
            <v>和歌山医大</v>
          </cell>
        </row>
        <row r="66">
          <cell r="B66" t="str">
            <v>63*</v>
          </cell>
          <cell r="C66" t="str">
            <v>公立鳥取環大</v>
          </cell>
        </row>
        <row r="67">
          <cell r="B67" t="str">
            <v>64*</v>
          </cell>
          <cell r="C67" t="str">
            <v>島根県大</v>
          </cell>
        </row>
        <row r="68">
          <cell r="B68" t="str">
            <v>65*</v>
          </cell>
          <cell r="C68" t="str">
            <v>岡山県大</v>
          </cell>
        </row>
        <row r="69">
          <cell r="B69" t="str">
            <v>66*</v>
          </cell>
          <cell r="C69" t="str">
            <v>新見公大</v>
          </cell>
        </row>
        <row r="70">
          <cell r="B70" t="str">
            <v>67*</v>
          </cell>
          <cell r="C70" t="str">
            <v>県立広島大</v>
          </cell>
        </row>
        <row r="71">
          <cell r="B71" t="str">
            <v>68*</v>
          </cell>
          <cell r="C71" t="str">
            <v>広島市大</v>
          </cell>
        </row>
        <row r="72">
          <cell r="B72" t="str">
            <v>69*</v>
          </cell>
          <cell r="C72" t="str">
            <v>尾道市大</v>
          </cell>
        </row>
        <row r="73">
          <cell r="B73">
            <v>70</v>
          </cell>
          <cell r="C73" t="str">
            <v>福山市大</v>
          </cell>
        </row>
        <row r="74">
          <cell r="B74" t="str">
            <v>71*</v>
          </cell>
          <cell r="C74" t="str">
            <v>山口県大</v>
          </cell>
        </row>
        <row r="75">
          <cell r="B75" t="str">
            <v>72*</v>
          </cell>
          <cell r="C75" t="str">
            <v>下関市大</v>
          </cell>
        </row>
        <row r="76">
          <cell r="B76" t="str">
            <v>73*</v>
          </cell>
          <cell r="C76" t="str">
            <v>山口東京理大</v>
          </cell>
        </row>
        <row r="77">
          <cell r="B77">
            <v>74</v>
          </cell>
          <cell r="C77" t="str">
            <v>香川保医大</v>
          </cell>
        </row>
        <row r="78">
          <cell r="B78" t="str">
            <v>75*</v>
          </cell>
          <cell r="C78" t="str">
            <v>愛媛医技大</v>
          </cell>
        </row>
        <row r="79">
          <cell r="B79" t="str">
            <v>76*</v>
          </cell>
          <cell r="C79" t="str">
            <v>高知県大</v>
          </cell>
        </row>
        <row r="80">
          <cell r="B80" t="str">
            <v>77*</v>
          </cell>
          <cell r="C80" t="str">
            <v>高知工科大</v>
          </cell>
        </row>
        <row r="81">
          <cell r="B81" t="str">
            <v>78*</v>
          </cell>
          <cell r="C81" t="str">
            <v>九州歯大</v>
          </cell>
        </row>
        <row r="82">
          <cell r="B82" t="str">
            <v>79*</v>
          </cell>
          <cell r="C82" t="str">
            <v>福岡女大</v>
          </cell>
        </row>
        <row r="83">
          <cell r="B83" t="str">
            <v>80*</v>
          </cell>
          <cell r="C83" t="str">
            <v>福岡県大</v>
          </cell>
        </row>
        <row r="84">
          <cell r="B84" t="str">
            <v>81*</v>
          </cell>
          <cell r="C84" t="str">
            <v>北九州市大</v>
          </cell>
        </row>
        <row r="85">
          <cell r="B85" t="str">
            <v>82*</v>
          </cell>
          <cell r="C85" t="str">
            <v>長崎県大</v>
          </cell>
        </row>
        <row r="86">
          <cell r="B86" t="str">
            <v>83*</v>
          </cell>
          <cell r="C86" t="str">
            <v>熊本県大</v>
          </cell>
        </row>
        <row r="87">
          <cell r="B87" t="str">
            <v>84*</v>
          </cell>
          <cell r="C87" t="str">
            <v>大分看科大</v>
          </cell>
        </row>
        <row r="88">
          <cell r="B88" t="str">
            <v>85*</v>
          </cell>
          <cell r="C88" t="str">
            <v>宮崎看大</v>
          </cell>
        </row>
        <row r="89">
          <cell r="B89" t="str">
            <v>86*</v>
          </cell>
          <cell r="C89" t="str">
            <v>宮崎公大</v>
          </cell>
        </row>
        <row r="90">
          <cell r="B90">
            <v>87</v>
          </cell>
          <cell r="C90" t="str">
            <v>沖縄芸大</v>
          </cell>
        </row>
        <row r="91">
          <cell r="B91">
            <v>88</v>
          </cell>
          <cell r="C91" t="str">
            <v>沖縄看大</v>
          </cell>
        </row>
        <row r="92">
          <cell r="B92" t="str">
            <v>89*</v>
          </cell>
          <cell r="C92" t="str">
            <v>名桜大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view="pageBreakPreview" zoomScaleNormal="100" zoomScaleSheetLayoutView="10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3.5" customHeight="1"/>
  <cols>
    <col min="1" max="1" width="0.875" style="3" customWidth="1"/>
    <col min="2" max="2" width="4.375" style="3" bestFit="1" customWidth="1"/>
    <col min="3" max="3" width="16.125" style="3" customWidth="1"/>
    <col min="4" max="9" width="12.625" style="3" customWidth="1"/>
    <col min="10" max="16384" width="9" style="3"/>
  </cols>
  <sheetData>
    <row r="1" spans="1:9" ht="15.95" customHeight="1">
      <c r="A1" s="1" t="s">
        <v>0</v>
      </c>
      <c r="B1" s="2"/>
      <c r="C1" s="2"/>
      <c r="D1" s="2"/>
      <c r="E1" s="2"/>
      <c r="F1" s="2"/>
    </row>
    <row r="2" spans="1:9" ht="13.5" customHeight="1">
      <c r="A2" s="4" t="s">
        <v>1</v>
      </c>
      <c r="C2" s="5"/>
    </row>
    <row r="3" spans="1:9" ht="13.5" customHeight="1">
      <c r="A3" s="6" t="s">
        <v>2</v>
      </c>
      <c r="C3" s="5"/>
    </row>
    <row r="4" spans="1:9" ht="13.5" customHeight="1">
      <c r="A4" s="6" t="s">
        <v>3</v>
      </c>
      <c r="C4" s="5"/>
    </row>
    <row r="5" spans="1:9" ht="13.5" customHeight="1">
      <c r="A5" s="6" t="s">
        <v>4</v>
      </c>
      <c r="C5" s="5"/>
      <c r="I5" s="71" t="s">
        <v>5</v>
      </c>
    </row>
    <row r="6" spans="1:9" ht="3" customHeight="1">
      <c r="I6" s="72"/>
    </row>
    <row r="7" spans="1:9" ht="9.9499999999999993" customHeight="1">
      <c r="B7" s="73" t="s">
        <v>6</v>
      </c>
      <c r="C7" s="75" t="s">
        <v>7</v>
      </c>
      <c r="D7" s="7" t="s">
        <v>8</v>
      </c>
      <c r="E7" s="8" t="s">
        <v>9</v>
      </c>
      <c r="F7" s="75" t="s">
        <v>10</v>
      </c>
      <c r="G7" s="7" t="s">
        <v>11</v>
      </c>
      <c r="H7" s="8" t="s">
        <v>9</v>
      </c>
      <c r="I7" s="75" t="s">
        <v>10</v>
      </c>
    </row>
    <row r="8" spans="1:9" ht="9.9499999999999993" customHeight="1">
      <c r="B8" s="74"/>
      <c r="C8" s="76"/>
      <c r="D8" s="9" t="s">
        <v>12</v>
      </c>
      <c r="E8" s="10" t="s">
        <v>12</v>
      </c>
      <c r="F8" s="77"/>
      <c r="G8" s="9" t="s">
        <v>13</v>
      </c>
      <c r="H8" s="10" t="s">
        <v>13</v>
      </c>
      <c r="I8" s="76"/>
    </row>
    <row r="9" spans="1:9" ht="10.5" customHeight="1">
      <c r="B9" s="11" t="str">
        <f>[1]データシート!B4</f>
        <v>1*</v>
      </c>
      <c r="C9" s="12" t="str">
        <f>[1]データシート!C4</f>
        <v>札幌医大</v>
      </c>
      <c r="D9" s="13">
        <v>9542755</v>
      </c>
      <c r="E9" s="14">
        <v>25894456</v>
      </c>
      <c r="F9" s="15">
        <v>35437211</v>
      </c>
      <c r="G9" s="13">
        <v>9038332</v>
      </c>
      <c r="H9" s="16">
        <v>25150110</v>
      </c>
      <c r="I9" s="15">
        <v>34188442</v>
      </c>
    </row>
    <row r="10" spans="1:9" ht="10.5" customHeight="1">
      <c r="B10" s="17">
        <f>[1]データシート!B5</f>
        <v>2</v>
      </c>
      <c r="C10" s="18" t="str">
        <f>[1]データシート!C5</f>
        <v>釧路公大</v>
      </c>
      <c r="D10" s="19">
        <v>1431317</v>
      </c>
      <c r="E10" s="20"/>
      <c r="F10" s="21">
        <v>1431317</v>
      </c>
      <c r="G10" s="22">
        <v>1378000</v>
      </c>
      <c r="H10" s="20"/>
      <c r="I10" s="21">
        <v>1378000</v>
      </c>
    </row>
    <row r="11" spans="1:9" ht="10.5" customHeight="1">
      <c r="B11" s="17" t="str">
        <f>[1]データシート!B6</f>
        <v>3*</v>
      </c>
      <c r="C11" s="18" t="str">
        <f>[1]データシート!C6</f>
        <v>公立はこだて大</v>
      </c>
      <c r="D11" s="19">
        <v>2388248</v>
      </c>
      <c r="E11" s="20"/>
      <c r="F11" s="21">
        <v>2388248</v>
      </c>
      <c r="G11" s="22">
        <v>2317161</v>
      </c>
      <c r="H11" s="20"/>
      <c r="I11" s="23">
        <v>2317161</v>
      </c>
    </row>
    <row r="12" spans="1:9" ht="10.5" customHeight="1">
      <c r="B12" s="17">
        <f>[1]データシート!B7</f>
        <v>4</v>
      </c>
      <c r="C12" s="18" t="str">
        <f>[1]データシート!C7</f>
        <v>名寄市大</v>
      </c>
      <c r="D12" s="19">
        <v>3051588</v>
      </c>
      <c r="E12" s="20"/>
      <c r="F12" s="21">
        <v>3051588</v>
      </c>
      <c r="G12" s="22">
        <v>1740024</v>
      </c>
      <c r="H12" s="20"/>
      <c r="I12" s="23">
        <v>1740024</v>
      </c>
    </row>
    <row r="13" spans="1:9" ht="10.5" customHeight="1">
      <c r="B13" s="24" t="str">
        <f>[1]データシート!B8</f>
        <v>5*</v>
      </c>
      <c r="C13" s="25" t="str">
        <f>[1]データシート!C8</f>
        <v>札幌市大</v>
      </c>
      <c r="D13" s="26">
        <v>2171596</v>
      </c>
      <c r="E13" s="27"/>
      <c r="F13" s="28">
        <v>2171596</v>
      </c>
      <c r="G13" s="26">
        <v>2197539</v>
      </c>
      <c r="H13" s="27"/>
      <c r="I13" s="29">
        <v>2197539</v>
      </c>
    </row>
    <row r="14" spans="1:9" ht="10.5" customHeight="1">
      <c r="B14" s="11" t="str">
        <f>[1]データシート!B9</f>
        <v>6*</v>
      </c>
      <c r="C14" s="12" t="str">
        <f>[1]データシート!C9</f>
        <v>青森保健大</v>
      </c>
      <c r="D14" s="13">
        <v>1798666</v>
      </c>
      <c r="E14" s="16"/>
      <c r="F14" s="30">
        <v>1798666</v>
      </c>
      <c r="G14" s="13">
        <v>1724811</v>
      </c>
      <c r="H14" s="16"/>
      <c r="I14" s="15">
        <v>1724811</v>
      </c>
    </row>
    <row r="15" spans="1:9" ht="10.5" customHeight="1">
      <c r="B15" s="17" t="str">
        <f>[1]データシート!B10</f>
        <v>7*</v>
      </c>
      <c r="C15" s="18" t="str">
        <f>[1]データシート!C10</f>
        <v>青森公大</v>
      </c>
      <c r="D15" s="19">
        <v>1417786</v>
      </c>
      <c r="E15" s="20"/>
      <c r="F15" s="21">
        <v>1417786</v>
      </c>
      <c r="G15" s="22">
        <v>1470792</v>
      </c>
      <c r="H15" s="20"/>
      <c r="I15" s="23">
        <v>1470792</v>
      </c>
    </row>
    <row r="16" spans="1:9" ht="10.5" customHeight="1">
      <c r="B16" s="17" t="str">
        <f>[1]データシート!B11</f>
        <v>8*</v>
      </c>
      <c r="C16" s="18" t="str">
        <f>[1]データシート!C11</f>
        <v>岩手県大</v>
      </c>
      <c r="D16" s="19">
        <v>5508709</v>
      </c>
      <c r="E16" s="20"/>
      <c r="F16" s="21">
        <v>5508709</v>
      </c>
      <c r="G16" s="22">
        <v>5754030</v>
      </c>
      <c r="H16" s="20"/>
      <c r="I16" s="23">
        <v>5754030</v>
      </c>
    </row>
    <row r="17" spans="2:9" ht="10.5" customHeight="1">
      <c r="B17" s="17" t="str">
        <f>[1]データシート!B12</f>
        <v>9*</v>
      </c>
      <c r="C17" s="18" t="str">
        <f>[1]データシート!C12</f>
        <v>宮城大</v>
      </c>
      <c r="D17" s="19">
        <v>3929049</v>
      </c>
      <c r="E17" s="20"/>
      <c r="F17" s="21">
        <v>3929049</v>
      </c>
      <c r="G17" s="22">
        <v>3997095</v>
      </c>
      <c r="H17" s="20"/>
      <c r="I17" s="23">
        <v>3997095</v>
      </c>
    </row>
    <row r="18" spans="2:9" ht="10.5" customHeight="1">
      <c r="B18" s="31" t="str">
        <f>[1]データシート!B13</f>
        <v>10*</v>
      </c>
      <c r="C18" s="32" t="str">
        <f>[1]データシート!C13</f>
        <v>秋田県大</v>
      </c>
      <c r="D18" s="33">
        <v>5949642</v>
      </c>
      <c r="E18" s="34"/>
      <c r="F18" s="35">
        <v>5949642</v>
      </c>
      <c r="G18" s="36">
        <v>5472297</v>
      </c>
      <c r="H18" s="34"/>
      <c r="I18" s="37">
        <v>5472297</v>
      </c>
    </row>
    <row r="19" spans="2:9" ht="10.5" customHeight="1">
      <c r="B19" s="38" t="str">
        <f>[1]データシート!B14</f>
        <v>11*</v>
      </c>
      <c r="C19" s="39" t="str">
        <f>[1]データシート!C14</f>
        <v>国際教養大</v>
      </c>
      <c r="D19" s="13">
        <v>2218120</v>
      </c>
      <c r="E19" s="40"/>
      <c r="F19" s="41">
        <v>2218120</v>
      </c>
      <c r="G19" s="19">
        <v>2260120</v>
      </c>
      <c r="H19" s="40"/>
      <c r="I19" s="42">
        <v>2260120</v>
      </c>
    </row>
    <row r="20" spans="2:9" ht="10.5" customHeight="1">
      <c r="B20" s="17" t="str">
        <f>[1]データシート!B15</f>
        <v>12*</v>
      </c>
      <c r="C20" s="18" t="str">
        <f>[1]データシート!C15</f>
        <v>秋田公美大</v>
      </c>
      <c r="D20" s="19">
        <v>1419674</v>
      </c>
      <c r="E20" s="20"/>
      <c r="F20" s="21">
        <v>1419674</v>
      </c>
      <c r="G20" s="22">
        <v>2091800</v>
      </c>
      <c r="H20" s="20"/>
      <c r="I20" s="21">
        <v>2091800</v>
      </c>
    </row>
    <row r="21" spans="2:9" ht="10.5" customHeight="1">
      <c r="B21" s="17" t="str">
        <f>[1]データシート!B16</f>
        <v>13*</v>
      </c>
      <c r="C21" s="18" t="str">
        <f>[1]データシート!C16</f>
        <v>山形保医大</v>
      </c>
      <c r="D21" s="19">
        <v>975185</v>
      </c>
      <c r="E21" s="43"/>
      <c r="F21" s="21">
        <v>975185</v>
      </c>
      <c r="G21" s="22">
        <v>965144</v>
      </c>
      <c r="H21" s="20"/>
      <c r="I21" s="23">
        <v>965144</v>
      </c>
    </row>
    <row r="22" spans="2:9" ht="10.5" customHeight="1">
      <c r="B22" s="17" t="str">
        <f>[1]データシート!B17</f>
        <v>14*</v>
      </c>
      <c r="C22" s="18" t="str">
        <f>[1]データシート!C17</f>
        <v>米沢栄養大</v>
      </c>
      <c r="D22" s="19">
        <v>323839</v>
      </c>
      <c r="E22" s="20"/>
      <c r="F22" s="21">
        <v>323839</v>
      </c>
      <c r="G22" s="22">
        <v>315267</v>
      </c>
      <c r="H22" s="20"/>
      <c r="I22" s="23">
        <v>315267</v>
      </c>
    </row>
    <row r="23" spans="2:9" ht="10.5" customHeight="1">
      <c r="B23" s="31" t="str">
        <f>[1]データシート!B18</f>
        <v>15*</v>
      </c>
      <c r="C23" s="32" t="str">
        <f>[1]データシート!C18</f>
        <v>福島医大</v>
      </c>
      <c r="D23" s="36">
        <v>11228209</v>
      </c>
      <c r="E23" s="44">
        <v>35773255</v>
      </c>
      <c r="F23" s="45">
        <v>47001464</v>
      </c>
      <c r="G23" s="36">
        <v>10920301</v>
      </c>
      <c r="H23" s="34">
        <v>31878505</v>
      </c>
      <c r="I23" s="37">
        <v>42798806</v>
      </c>
    </row>
    <row r="24" spans="2:9" ht="10.5" customHeight="1">
      <c r="B24" s="38" t="str">
        <f>[1]データシート!B19</f>
        <v>16*</v>
      </c>
      <c r="C24" s="39" t="str">
        <f>[1]データシート!C19</f>
        <v>会津大</v>
      </c>
      <c r="D24" s="19">
        <v>4254189</v>
      </c>
      <c r="E24" s="40"/>
      <c r="F24" s="41">
        <v>4254189</v>
      </c>
      <c r="G24" s="19">
        <v>4170643</v>
      </c>
      <c r="H24" s="40"/>
      <c r="I24" s="42">
        <v>4170643</v>
      </c>
    </row>
    <row r="25" spans="2:9" ht="10.5" customHeight="1">
      <c r="B25" s="17">
        <f>[1]データシート!B20</f>
        <v>17</v>
      </c>
      <c r="C25" s="18" t="str">
        <f>[1]データシート!C20</f>
        <v>茨城医療大</v>
      </c>
      <c r="D25" s="19">
        <v>2302468</v>
      </c>
      <c r="E25" s="20">
        <v>2889660</v>
      </c>
      <c r="F25" s="21">
        <v>5192128</v>
      </c>
      <c r="G25" s="22">
        <v>2306638</v>
      </c>
      <c r="H25" s="20">
        <v>2751824</v>
      </c>
      <c r="I25" s="23">
        <v>5058462</v>
      </c>
    </row>
    <row r="26" spans="2:9" ht="10.5" customHeight="1">
      <c r="B26" s="17">
        <f>[1]データシート!B21</f>
        <v>18</v>
      </c>
      <c r="C26" s="18" t="str">
        <f>[1]データシート!C21</f>
        <v>群馬女大</v>
      </c>
      <c r="D26" s="19">
        <v>1190365</v>
      </c>
      <c r="E26" s="20"/>
      <c r="F26" s="21">
        <v>1190365</v>
      </c>
      <c r="G26" s="22">
        <v>1193856</v>
      </c>
      <c r="H26" s="20"/>
      <c r="I26" s="23">
        <v>1193856</v>
      </c>
    </row>
    <row r="27" spans="2:9" ht="10.5" customHeight="1">
      <c r="B27" s="17">
        <f>[1]データシート!B22</f>
        <v>19</v>
      </c>
      <c r="C27" s="18" t="str">
        <f>[1]データシート!C22</f>
        <v>群馬健科大</v>
      </c>
      <c r="D27" s="19">
        <v>1116251</v>
      </c>
      <c r="E27" s="20"/>
      <c r="F27" s="21">
        <v>1116251</v>
      </c>
      <c r="G27" s="22">
        <v>1140306</v>
      </c>
      <c r="H27" s="20"/>
      <c r="I27" s="23">
        <v>1140306</v>
      </c>
    </row>
    <row r="28" spans="2:9" ht="10.5" customHeight="1">
      <c r="B28" s="31" t="str">
        <f>[1]データシート!B23</f>
        <v>20*</v>
      </c>
      <c r="C28" s="32" t="str">
        <f>[1]データシート!C23</f>
        <v>高崎経大</v>
      </c>
      <c r="D28" s="33">
        <v>2924455</v>
      </c>
      <c r="E28" s="34"/>
      <c r="F28" s="35">
        <v>2924455</v>
      </c>
      <c r="G28" s="36">
        <v>2866596</v>
      </c>
      <c r="H28" s="34"/>
      <c r="I28" s="37">
        <v>2866596</v>
      </c>
    </row>
    <row r="29" spans="2:9" ht="10.5" customHeight="1">
      <c r="B29" s="11" t="str">
        <f>[1]データシート!B24</f>
        <v>21*</v>
      </c>
      <c r="C29" s="12" t="str">
        <f>[1]データシート!C24</f>
        <v>前橋工大</v>
      </c>
      <c r="D29" s="13">
        <v>1748402</v>
      </c>
      <c r="E29" s="14"/>
      <c r="F29" s="15">
        <v>1748402</v>
      </c>
      <c r="G29" s="13">
        <v>1484928</v>
      </c>
      <c r="H29" s="16"/>
      <c r="I29" s="15">
        <v>1484928</v>
      </c>
    </row>
    <row r="30" spans="2:9" ht="10.5" customHeight="1">
      <c r="B30" s="17" t="str">
        <f>[1]データシート!B25</f>
        <v>22*</v>
      </c>
      <c r="C30" s="18" t="str">
        <f>[1]データシート!C25</f>
        <v>埼玉県大</v>
      </c>
      <c r="D30" s="19">
        <v>3593299</v>
      </c>
      <c r="E30" s="20"/>
      <c r="F30" s="21">
        <v>3593299</v>
      </c>
      <c r="G30" s="22">
        <v>3513427</v>
      </c>
      <c r="H30" s="20"/>
      <c r="I30" s="21">
        <v>3513427</v>
      </c>
    </row>
    <row r="31" spans="2:9" ht="10.5" customHeight="1">
      <c r="B31" s="17">
        <f>[1]データシート!B26</f>
        <v>23</v>
      </c>
      <c r="C31" s="18" t="str">
        <f>[1]データシート!C26</f>
        <v>千葉保医大</v>
      </c>
      <c r="D31" s="19">
        <v>1543053</v>
      </c>
      <c r="E31" s="20"/>
      <c r="F31" s="21">
        <v>1543053</v>
      </c>
      <c r="G31" s="22">
        <v>1526126</v>
      </c>
      <c r="H31" s="20"/>
      <c r="I31" s="23">
        <v>1526126</v>
      </c>
    </row>
    <row r="32" spans="2:9" ht="10.5" customHeight="1">
      <c r="B32" s="17" t="str">
        <f>[1]データシート!B27</f>
        <v>24*</v>
      </c>
      <c r="C32" s="18" t="str">
        <f>[1]データシート!C27</f>
        <v>首都大</v>
      </c>
      <c r="D32" s="19">
        <v>25087865</v>
      </c>
      <c r="E32" s="20"/>
      <c r="F32" s="21">
        <v>25087865</v>
      </c>
      <c r="G32" s="22">
        <v>24623460</v>
      </c>
      <c r="H32" s="20"/>
      <c r="I32" s="23">
        <v>24623460</v>
      </c>
    </row>
    <row r="33" spans="2:9" ht="10.5" customHeight="1">
      <c r="B33" s="24" t="str">
        <f>[1]データシート!B28</f>
        <v>25*</v>
      </c>
      <c r="C33" s="25" t="str">
        <f>[1]データシート!C28</f>
        <v>産技院大</v>
      </c>
      <c r="D33" s="26">
        <v>1077456</v>
      </c>
      <c r="E33" s="27"/>
      <c r="F33" s="28">
        <v>1077456</v>
      </c>
      <c r="G33" s="26">
        <v>1137091</v>
      </c>
      <c r="H33" s="27"/>
      <c r="I33" s="29">
        <v>1137091</v>
      </c>
    </row>
    <row r="34" spans="2:9" ht="10.5" customHeight="1">
      <c r="B34" s="11">
        <f>[1]データシート!B29</f>
        <v>26</v>
      </c>
      <c r="C34" s="12" t="str">
        <f>[1]データシート!C29</f>
        <v>神奈川保福大</v>
      </c>
      <c r="D34" s="13">
        <v>2985734</v>
      </c>
      <c r="E34" s="16"/>
      <c r="F34" s="30">
        <v>2985734</v>
      </c>
      <c r="G34" s="13">
        <v>2883458</v>
      </c>
      <c r="H34" s="16"/>
      <c r="I34" s="15">
        <v>2883458</v>
      </c>
    </row>
    <row r="35" spans="2:9" ht="10.5" customHeight="1">
      <c r="B35" s="17" t="str">
        <f>[1]データシート!B30</f>
        <v>27*</v>
      </c>
      <c r="C35" s="18" t="str">
        <f>[1]データシート!C30</f>
        <v>横浜市大</v>
      </c>
      <c r="D35" s="19">
        <v>12047398</v>
      </c>
      <c r="E35" s="20">
        <v>59256343</v>
      </c>
      <c r="F35" s="21">
        <v>71303741</v>
      </c>
      <c r="G35" s="22">
        <v>12197869</v>
      </c>
      <c r="H35" s="20">
        <v>57456466</v>
      </c>
      <c r="I35" s="23">
        <v>69654335</v>
      </c>
    </row>
    <row r="36" spans="2:9" ht="10.5" customHeight="1">
      <c r="B36" s="17" t="str">
        <f>[1]データシート!B31</f>
        <v>28*</v>
      </c>
      <c r="C36" s="18" t="str">
        <f>[1]データシート!C31</f>
        <v>新潟看大</v>
      </c>
      <c r="D36" s="19">
        <v>897654</v>
      </c>
      <c r="E36" s="20"/>
      <c r="F36" s="21">
        <v>897654</v>
      </c>
      <c r="G36" s="22">
        <v>878776</v>
      </c>
      <c r="H36" s="20"/>
      <c r="I36" s="23">
        <v>878776</v>
      </c>
    </row>
    <row r="37" spans="2:9" ht="10.5" customHeight="1">
      <c r="B37" s="17" t="str">
        <f>[1]データシート!B32</f>
        <v>29*</v>
      </c>
      <c r="C37" s="18" t="str">
        <f>[1]データシート!C32</f>
        <v>新潟県大</v>
      </c>
      <c r="D37" s="19">
        <v>1454582</v>
      </c>
      <c r="E37" s="20"/>
      <c r="F37" s="21">
        <v>1454582</v>
      </c>
      <c r="G37" s="22">
        <v>1448961</v>
      </c>
      <c r="H37" s="20"/>
      <c r="I37" s="23">
        <v>1448961</v>
      </c>
    </row>
    <row r="38" spans="2:9" ht="10.5" customHeight="1">
      <c r="B38" s="31" t="str">
        <f>[1]データシート!B33</f>
        <v>30*</v>
      </c>
      <c r="C38" s="32" t="str">
        <f>[1]データシート!C33</f>
        <v>長岡造形大</v>
      </c>
      <c r="D38" s="33">
        <v>1637998</v>
      </c>
      <c r="E38" s="34"/>
      <c r="F38" s="35">
        <v>1637998</v>
      </c>
      <c r="G38" s="36">
        <v>1640720</v>
      </c>
      <c r="H38" s="34"/>
      <c r="I38" s="37">
        <v>1640720</v>
      </c>
    </row>
    <row r="39" spans="2:9" ht="10.5" customHeight="1">
      <c r="B39" s="38" t="str">
        <f>[1]データシート!B34</f>
        <v>31*</v>
      </c>
      <c r="C39" s="39" t="str">
        <f>[1]データシート!C34</f>
        <v>山梨県大</v>
      </c>
      <c r="D39" s="13">
        <v>1735638</v>
      </c>
      <c r="E39" s="40"/>
      <c r="F39" s="41">
        <v>1735638</v>
      </c>
      <c r="G39" s="19">
        <v>1697827</v>
      </c>
      <c r="H39" s="40"/>
      <c r="I39" s="42">
        <v>1697827</v>
      </c>
    </row>
    <row r="40" spans="2:9" ht="10.5" customHeight="1">
      <c r="B40" s="17" t="str">
        <f>[1]データシート!B35</f>
        <v>32*</v>
      </c>
      <c r="C40" s="18" t="str">
        <f>[1]データシート!C35</f>
        <v>都留文大</v>
      </c>
      <c r="D40" s="19">
        <v>3737688</v>
      </c>
      <c r="E40" s="20"/>
      <c r="F40" s="21">
        <v>3737688</v>
      </c>
      <c r="G40" s="22">
        <v>3225121</v>
      </c>
      <c r="H40" s="20"/>
      <c r="I40" s="21">
        <v>3225121</v>
      </c>
    </row>
    <row r="41" spans="2:9" ht="10.5" customHeight="1">
      <c r="B41" s="17">
        <f>[1]データシート!B36</f>
        <v>33</v>
      </c>
      <c r="C41" s="18" t="str">
        <f>[1]データシート!C36</f>
        <v>長野看大</v>
      </c>
      <c r="D41" s="19">
        <v>1046143</v>
      </c>
      <c r="E41" s="43"/>
      <c r="F41" s="21">
        <v>1046143</v>
      </c>
      <c r="G41" s="22">
        <v>899954</v>
      </c>
      <c r="H41" s="20"/>
      <c r="I41" s="23">
        <v>899954</v>
      </c>
    </row>
    <row r="42" spans="2:9" ht="10.5" customHeight="1">
      <c r="B42" s="17" t="str">
        <f>[1]データシート!B37</f>
        <v>34*</v>
      </c>
      <c r="C42" s="18" t="str">
        <f>[1]データシート!C37</f>
        <v>長野大</v>
      </c>
      <c r="D42" s="19">
        <v>1364579</v>
      </c>
      <c r="E42" s="20"/>
      <c r="F42" s="21">
        <v>1364579</v>
      </c>
      <c r="G42" s="22" t="s">
        <v>16</v>
      </c>
      <c r="H42" s="20"/>
      <c r="I42" s="23" t="s">
        <v>16</v>
      </c>
    </row>
    <row r="43" spans="2:9" ht="10.5" customHeight="1">
      <c r="B43" s="31" t="str">
        <f>[1]データシート!B38</f>
        <v>35*</v>
      </c>
      <c r="C43" s="32" t="str">
        <f>[1]データシート!C38</f>
        <v>富山県大</v>
      </c>
      <c r="D43" s="36">
        <v>3503514</v>
      </c>
      <c r="E43" s="44"/>
      <c r="F43" s="45">
        <v>3503514</v>
      </c>
      <c r="G43" s="36">
        <v>3043479</v>
      </c>
      <c r="H43" s="34"/>
      <c r="I43" s="37">
        <v>3043479</v>
      </c>
    </row>
    <row r="44" spans="2:9" ht="10.5" customHeight="1">
      <c r="B44" s="38" t="str">
        <f>[1]データシート!B39</f>
        <v>36*</v>
      </c>
      <c r="C44" s="39" t="str">
        <f>[1]データシート!C39</f>
        <v>石川看大</v>
      </c>
      <c r="D44" s="19">
        <v>895239</v>
      </c>
      <c r="E44" s="40"/>
      <c r="F44" s="41">
        <v>895239</v>
      </c>
      <c r="G44" s="19">
        <v>948836</v>
      </c>
      <c r="H44" s="40"/>
      <c r="I44" s="42">
        <v>948836</v>
      </c>
    </row>
    <row r="45" spans="2:9" ht="10.5" customHeight="1">
      <c r="B45" s="17" t="str">
        <f>[1]データシート!B40</f>
        <v>37*</v>
      </c>
      <c r="C45" s="18" t="str">
        <f>[1]データシート!C40</f>
        <v>石川県大</v>
      </c>
      <c r="D45" s="19">
        <v>1566456</v>
      </c>
      <c r="E45" s="20"/>
      <c r="F45" s="21">
        <v>1566456</v>
      </c>
      <c r="G45" s="22">
        <v>1557521</v>
      </c>
      <c r="H45" s="20"/>
      <c r="I45" s="23">
        <v>1557521</v>
      </c>
    </row>
    <row r="46" spans="2:9" ht="10.5" customHeight="1">
      <c r="B46" s="17" t="str">
        <f>[1]データシート!B41</f>
        <v>38*</v>
      </c>
      <c r="C46" s="18" t="str">
        <f>[1]データシート!C41</f>
        <v>金沢美大</v>
      </c>
      <c r="D46" s="19">
        <v>1347256</v>
      </c>
      <c r="E46" s="20"/>
      <c r="F46" s="21">
        <v>1347256</v>
      </c>
      <c r="G46" s="22">
        <v>1393837</v>
      </c>
      <c r="H46" s="20"/>
      <c r="I46" s="23">
        <v>1393837</v>
      </c>
    </row>
    <row r="47" spans="2:9" ht="10.5" customHeight="1">
      <c r="B47" s="17" t="str">
        <f>[1]データシート!B42</f>
        <v>39*</v>
      </c>
      <c r="C47" s="18" t="str">
        <f>[1]データシート!C42</f>
        <v>福井県大</v>
      </c>
      <c r="D47" s="19">
        <v>3837624</v>
      </c>
      <c r="E47" s="20"/>
      <c r="F47" s="21">
        <v>3837624</v>
      </c>
      <c r="G47" s="22">
        <v>4019766</v>
      </c>
      <c r="H47" s="20"/>
      <c r="I47" s="23">
        <v>4019766</v>
      </c>
    </row>
    <row r="48" spans="2:9" ht="10.5" customHeight="1">
      <c r="B48" s="31" t="str">
        <f>[1]データシート!B43</f>
        <v>40*</v>
      </c>
      <c r="C48" s="32" t="str">
        <f>[1]データシート!C43</f>
        <v>敦賀市看大</v>
      </c>
      <c r="D48" s="33">
        <v>737566</v>
      </c>
      <c r="E48" s="34"/>
      <c r="F48" s="35">
        <v>737566</v>
      </c>
      <c r="G48" s="36">
        <v>528000</v>
      </c>
      <c r="H48" s="34"/>
      <c r="I48" s="37">
        <v>528000</v>
      </c>
    </row>
    <row r="49" spans="2:9" ht="10.5" customHeight="1">
      <c r="B49" s="11" t="str">
        <f>[1]データシート!B44</f>
        <v>41*</v>
      </c>
      <c r="C49" s="12" t="str">
        <f>[1]データシート!C44</f>
        <v>岐阜看大</v>
      </c>
      <c r="D49" s="13">
        <v>918845</v>
      </c>
      <c r="E49" s="14"/>
      <c r="F49" s="15">
        <v>918845</v>
      </c>
      <c r="G49" s="13">
        <v>957597</v>
      </c>
      <c r="H49" s="16"/>
      <c r="I49" s="15">
        <v>957597</v>
      </c>
    </row>
    <row r="50" spans="2:9" ht="10.5" customHeight="1">
      <c r="B50" s="17">
        <f>[1]データシート!B45</f>
        <v>42</v>
      </c>
      <c r="C50" s="18" t="str">
        <f>[1]データシート!C45</f>
        <v>情科芸院大</v>
      </c>
      <c r="D50" s="19">
        <v>500621</v>
      </c>
      <c r="E50" s="20"/>
      <c r="F50" s="21">
        <v>500621</v>
      </c>
      <c r="G50" s="22">
        <v>477423</v>
      </c>
      <c r="H50" s="20"/>
      <c r="I50" s="21">
        <v>477423</v>
      </c>
    </row>
    <row r="51" spans="2:9" ht="10.5" customHeight="1">
      <c r="B51" s="17">
        <f>[1]データシート!B46</f>
        <v>43</v>
      </c>
      <c r="C51" s="18" t="str">
        <f>[1]データシート!C46</f>
        <v>岐阜薬大</v>
      </c>
      <c r="D51" s="19">
        <v>2630576</v>
      </c>
      <c r="E51" s="20"/>
      <c r="F51" s="21">
        <v>2630576</v>
      </c>
      <c r="G51" s="22">
        <v>2347543</v>
      </c>
      <c r="H51" s="20"/>
      <c r="I51" s="23">
        <v>2347543</v>
      </c>
    </row>
    <row r="52" spans="2:9" ht="10.5" customHeight="1">
      <c r="B52" s="17" t="str">
        <f>[1]データシート!B47</f>
        <v>44*</v>
      </c>
      <c r="C52" s="18" t="str">
        <f>[1]データシート!C47</f>
        <v>静岡県大</v>
      </c>
      <c r="D52" s="19">
        <v>6180566</v>
      </c>
      <c r="E52" s="20"/>
      <c r="F52" s="21">
        <v>6180566</v>
      </c>
      <c r="G52" s="22">
        <v>5864203</v>
      </c>
      <c r="H52" s="20"/>
      <c r="I52" s="23">
        <v>5864203</v>
      </c>
    </row>
    <row r="53" spans="2:9" ht="10.5" customHeight="1">
      <c r="B53" s="24" t="str">
        <f>[1]データシート!B48</f>
        <v>45*</v>
      </c>
      <c r="C53" s="25" t="str">
        <f>[1]データシート!C48</f>
        <v>静岡文芸大</v>
      </c>
      <c r="D53" s="26">
        <v>2540970</v>
      </c>
      <c r="E53" s="27"/>
      <c r="F53" s="28">
        <v>2540970</v>
      </c>
      <c r="G53" s="26">
        <v>2504079</v>
      </c>
      <c r="H53" s="27"/>
      <c r="I53" s="29">
        <v>2504079</v>
      </c>
    </row>
    <row r="54" spans="2:9" ht="10.5" customHeight="1">
      <c r="B54" s="11" t="str">
        <f>[1]データシート!B49</f>
        <v>46*</v>
      </c>
      <c r="C54" s="12" t="str">
        <f>[1]データシート!C49</f>
        <v>愛知県大</v>
      </c>
      <c r="D54" s="13">
        <v>5820666</v>
      </c>
      <c r="E54" s="16"/>
      <c r="F54" s="30">
        <v>5820666</v>
      </c>
      <c r="G54" s="13">
        <v>4789084</v>
      </c>
      <c r="H54" s="16"/>
      <c r="I54" s="15">
        <v>4789084</v>
      </c>
    </row>
    <row r="55" spans="2:9" ht="10.5" customHeight="1">
      <c r="B55" s="17" t="str">
        <f>[1]データシート!B50</f>
        <v>47*</v>
      </c>
      <c r="C55" s="18" t="str">
        <f>[1]データシート!C50</f>
        <v>愛知芸大</v>
      </c>
      <c r="D55" s="19">
        <v>2336613</v>
      </c>
      <c r="E55" s="20"/>
      <c r="F55" s="21">
        <v>2336613</v>
      </c>
      <c r="G55" s="22">
        <v>2287096</v>
      </c>
      <c r="H55" s="20"/>
      <c r="I55" s="23">
        <v>2287096</v>
      </c>
    </row>
    <row r="56" spans="2:9" ht="10.5" customHeight="1">
      <c r="B56" s="17" t="str">
        <f>[1]データシート!B51</f>
        <v>48*</v>
      </c>
      <c r="C56" s="18" t="str">
        <f>[1]データシート!C51</f>
        <v>名古屋市大</v>
      </c>
      <c r="D56" s="19">
        <v>11476930</v>
      </c>
      <c r="E56" s="20">
        <v>30653021</v>
      </c>
      <c r="F56" s="21">
        <v>42129951</v>
      </c>
      <c r="G56" s="22">
        <v>11483250</v>
      </c>
      <c r="H56" s="20">
        <v>29686110</v>
      </c>
      <c r="I56" s="23">
        <v>41169360</v>
      </c>
    </row>
    <row r="57" spans="2:9" ht="10.5" customHeight="1">
      <c r="B57" s="17" t="str">
        <f>[1]データシート!B52</f>
        <v>49*</v>
      </c>
      <c r="C57" s="18" t="str">
        <f>[1]データシート!C52</f>
        <v>三重看大</v>
      </c>
      <c r="D57" s="19">
        <v>1012992</v>
      </c>
      <c r="E57" s="20"/>
      <c r="F57" s="21">
        <v>1012992</v>
      </c>
      <c r="G57" s="22">
        <v>1014371</v>
      </c>
      <c r="H57" s="20"/>
      <c r="I57" s="23">
        <v>1014371</v>
      </c>
    </row>
    <row r="58" spans="2:9" ht="10.5" customHeight="1">
      <c r="B58" s="31" t="str">
        <f>[1]データシート!B53</f>
        <v>50*</v>
      </c>
      <c r="C58" s="32" t="str">
        <f>[1]データシート!C53</f>
        <v>滋賀県大</v>
      </c>
      <c r="D58" s="33">
        <v>4795883</v>
      </c>
      <c r="E58" s="34"/>
      <c r="F58" s="35">
        <v>4795883</v>
      </c>
      <c r="G58" s="36">
        <v>4822973</v>
      </c>
      <c r="H58" s="34"/>
      <c r="I58" s="37">
        <v>4822973</v>
      </c>
    </row>
    <row r="59" spans="2:9" ht="10.5" customHeight="1">
      <c r="B59" s="38" t="str">
        <f>[1]データシート!B54</f>
        <v>51*</v>
      </c>
      <c r="C59" s="39" t="str">
        <f>[1]データシート!C54</f>
        <v>京都府大</v>
      </c>
      <c r="D59" s="13">
        <v>3794444</v>
      </c>
      <c r="E59" s="40"/>
      <c r="F59" s="41">
        <v>3794444</v>
      </c>
      <c r="G59" s="19">
        <v>3694215</v>
      </c>
      <c r="H59" s="40"/>
      <c r="I59" s="42">
        <v>3694215</v>
      </c>
    </row>
    <row r="60" spans="2:9" ht="10.5" customHeight="1">
      <c r="B60" s="17" t="str">
        <f>[1]データシート!B55</f>
        <v>52*</v>
      </c>
      <c r="C60" s="18" t="str">
        <f>[1]データシート!C55</f>
        <v>京都医大</v>
      </c>
      <c r="D60" s="19">
        <v>6470488</v>
      </c>
      <c r="E60" s="20">
        <v>35893053</v>
      </c>
      <c r="F60" s="21">
        <v>42363541</v>
      </c>
      <c r="G60" s="22">
        <v>6882017</v>
      </c>
      <c r="H60" s="20">
        <v>33589284</v>
      </c>
      <c r="I60" s="21">
        <v>40471301</v>
      </c>
    </row>
    <row r="61" spans="2:9" ht="10.5" customHeight="1">
      <c r="B61" s="17" t="str">
        <f>[1]データシート!B56</f>
        <v>53*</v>
      </c>
      <c r="C61" s="18" t="str">
        <f>[1]データシート!C56</f>
        <v>京都市芸大</v>
      </c>
      <c r="D61" s="19">
        <v>2308000</v>
      </c>
      <c r="E61" s="43"/>
      <c r="F61" s="21">
        <v>2308000</v>
      </c>
      <c r="G61" s="22">
        <v>2243000</v>
      </c>
      <c r="H61" s="20"/>
      <c r="I61" s="23">
        <v>2243000</v>
      </c>
    </row>
    <row r="62" spans="2:9" ht="10.5" customHeight="1">
      <c r="B62" s="17" t="str">
        <f>[1]データシート!B57</f>
        <v>54*</v>
      </c>
      <c r="C62" s="18" t="str">
        <f>[1]データシート!C57</f>
        <v>福知山公大</v>
      </c>
      <c r="D62" s="19">
        <v>631068</v>
      </c>
      <c r="E62" s="20"/>
      <c r="F62" s="21">
        <v>631068</v>
      </c>
      <c r="G62" s="22">
        <v>460791</v>
      </c>
      <c r="H62" s="20"/>
      <c r="I62" s="23">
        <v>460791</v>
      </c>
    </row>
    <row r="63" spans="2:9" ht="10.5" customHeight="1">
      <c r="B63" s="31" t="str">
        <f>[1]データシート!B58</f>
        <v>55*</v>
      </c>
      <c r="C63" s="32" t="str">
        <f>[1]データシート!C58</f>
        <v>大阪府大</v>
      </c>
      <c r="D63" s="36">
        <v>19396771</v>
      </c>
      <c r="E63" s="44"/>
      <c r="F63" s="45">
        <v>19396771</v>
      </c>
      <c r="G63" s="36">
        <v>19781038</v>
      </c>
      <c r="H63" s="34"/>
      <c r="I63" s="37">
        <v>19781038</v>
      </c>
    </row>
    <row r="64" spans="2:9" ht="10.5" customHeight="1">
      <c r="B64" s="38" t="str">
        <f>[1]データシート!B59</f>
        <v>56*</v>
      </c>
      <c r="C64" s="39" t="str">
        <f>[1]データシート!C59</f>
        <v>大阪市大</v>
      </c>
      <c r="D64" s="19">
        <v>20537022</v>
      </c>
      <c r="E64" s="40">
        <v>36089714</v>
      </c>
      <c r="F64" s="41">
        <v>56626736</v>
      </c>
      <c r="G64" s="19">
        <v>20149996</v>
      </c>
      <c r="H64" s="40">
        <v>36022675</v>
      </c>
      <c r="I64" s="42">
        <v>56172671</v>
      </c>
    </row>
    <row r="65" spans="2:9" ht="10.5" customHeight="1">
      <c r="B65" s="17" t="str">
        <f>[1]データシート!B60</f>
        <v>57*</v>
      </c>
      <c r="C65" s="18" t="str">
        <f>[1]データシート!C60</f>
        <v>兵庫県大</v>
      </c>
      <c r="D65" s="19">
        <v>12942738</v>
      </c>
      <c r="E65" s="20"/>
      <c r="F65" s="21">
        <v>12942738</v>
      </c>
      <c r="G65" s="22">
        <v>12567576</v>
      </c>
      <c r="H65" s="20"/>
      <c r="I65" s="23">
        <v>12567576</v>
      </c>
    </row>
    <row r="66" spans="2:9" ht="10.5" customHeight="1">
      <c r="B66" s="17" t="str">
        <f>[1]データシート!B61</f>
        <v>58*</v>
      </c>
      <c r="C66" s="18" t="str">
        <f>[1]データシート!C61</f>
        <v>神戸市外大</v>
      </c>
      <c r="D66" s="19">
        <v>2426611</v>
      </c>
      <c r="E66" s="20"/>
      <c r="F66" s="21">
        <v>2426611</v>
      </c>
      <c r="G66" s="22">
        <v>2401902</v>
      </c>
      <c r="H66" s="20"/>
      <c r="I66" s="23">
        <v>2401902</v>
      </c>
    </row>
    <row r="67" spans="2:9" ht="10.5" customHeight="1">
      <c r="B67" s="17">
        <f>[1]データシート!B62</f>
        <v>59</v>
      </c>
      <c r="C67" s="18" t="str">
        <f>[1]データシート!C62</f>
        <v>神戸市看大</v>
      </c>
      <c r="D67" s="19">
        <v>1080000</v>
      </c>
      <c r="E67" s="20"/>
      <c r="F67" s="21">
        <v>1080000</v>
      </c>
      <c r="G67" s="22">
        <v>1089680</v>
      </c>
      <c r="H67" s="20"/>
      <c r="I67" s="23">
        <v>1089680</v>
      </c>
    </row>
    <row r="68" spans="2:9" ht="10.5" customHeight="1">
      <c r="B68" s="31" t="str">
        <f>[1]データシート!B63</f>
        <v>60*</v>
      </c>
      <c r="C68" s="32" t="str">
        <f>[1]データシート!C63</f>
        <v>奈良医大</v>
      </c>
      <c r="D68" s="33">
        <v>6862200</v>
      </c>
      <c r="E68" s="34">
        <v>39287800</v>
      </c>
      <c r="F68" s="35">
        <v>46150000</v>
      </c>
      <c r="G68" s="36">
        <v>5667200</v>
      </c>
      <c r="H68" s="34">
        <v>42807100</v>
      </c>
      <c r="I68" s="37">
        <v>48474300</v>
      </c>
    </row>
    <row r="69" spans="2:9" ht="10.5" customHeight="1">
      <c r="B69" s="11" t="str">
        <f>[1]データシート!B64</f>
        <v>61*</v>
      </c>
      <c r="C69" s="12" t="str">
        <f>[1]データシート!C64</f>
        <v>奈良県大</v>
      </c>
      <c r="D69" s="13">
        <v>839956</v>
      </c>
      <c r="E69" s="14"/>
      <c r="F69" s="15">
        <v>839956</v>
      </c>
      <c r="G69" s="13">
        <v>850181</v>
      </c>
      <c r="H69" s="16"/>
      <c r="I69" s="15">
        <v>850181</v>
      </c>
    </row>
    <row r="70" spans="2:9" ht="10.5" customHeight="1">
      <c r="B70" s="17" t="str">
        <f>[1]データシート!B65</f>
        <v>62*</v>
      </c>
      <c r="C70" s="18" t="str">
        <f>[1]データシート!C65</f>
        <v>和歌山医大</v>
      </c>
      <c r="D70" s="19">
        <v>6408834</v>
      </c>
      <c r="E70" s="20">
        <v>31644199</v>
      </c>
      <c r="F70" s="21">
        <v>38053033</v>
      </c>
      <c r="G70" s="22">
        <v>6139235</v>
      </c>
      <c r="H70" s="20">
        <v>28766430</v>
      </c>
      <c r="I70" s="21">
        <v>34905665</v>
      </c>
    </row>
    <row r="71" spans="2:9" ht="10.5" customHeight="1">
      <c r="B71" s="17" t="str">
        <f>[1]データシート!B66</f>
        <v>63*</v>
      </c>
      <c r="C71" s="18" t="str">
        <f>[1]データシート!C66</f>
        <v>公立鳥取環大</v>
      </c>
      <c r="D71" s="19">
        <v>2209661</v>
      </c>
      <c r="E71" s="20"/>
      <c r="F71" s="21">
        <v>2209661</v>
      </c>
      <c r="G71" s="22">
        <v>2703445</v>
      </c>
      <c r="H71" s="20"/>
      <c r="I71" s="23">
        <v>2703445</v>
      </c>
    </row>
    <row r="72" spans="2:9" ht="10.5" customHeight="1">
      <c r="B72" s="17" t="str">
        <f>[1]データシート!B67</f>
        <v>64*</v>
      </c>
      <c r="C72" s="18" t="str">
        <f>[1]データシート!C67</f>
        <v>島根県大</v>
      </c>
      <c r="D72" s="19">
        <v>2606741</v>
      </c>
      <c r="E72" s="20"/>
      <c r="F72" s="21">
        <v>2606741</v>
      </c>
      <c r="G72" s="22">
        <v>2557498</v>
      </c>
      <c r="H72" s="20"/>
      <c r="I72" s="23">
        <v>2557498</v>
      </c>
    </row>
    <row r="73" spans="2:9" ht="10.5" customHeight="1">
      <c r="B73" s="24" t="str">
        <f>[1]データシート!B68</f>
        <v>65*</v>
      </c>
      <c r="C73" s="25" t="str">
        <f>[1]データシート!C68</f>
        <v>岡山県大</v>
      </c>
      <c r="D73" s="26">
        <v>3831207.8795398641</v>
      </c>
      <c r="E73" s="27"/>
      <c r="F73" s="28">
        <v>3831207.8795398641</v>
      </c>
      <c r="G73" s="26">
        <v>3697112</v>
      </c>
      <c r="H73" s="27"/>
      <c r="I73" s="29">
        <v>3697112</v>
      </c>
    </row>
    <row r="74" spans="2:9" ht="10.5" customHeight="1">
      <c r="B74" s="11" t="str">
        <f>[1]データシート!B69</f>
        <v>66*</v>
      </c>
      <c r="C74" s="12" t="str">
        <f>[1]データシート!C69</f>
        <v>新見公大</v>
      </c>
      <c r="D74" s="13">
        <v>440001</v>
      </c>
      <c r="E74" s="16"/>
      <c r="F74" s="30">
        <v>440001</v>
      </c>
      <c r="G74" s="13">
        <v>436724</v>
      </c>
      <c r="H74" s="16"/>
      <c r="I74" s="15">
        <v>436724</v>
      </c>
    </row>
    <row r="75" spans="2:9" ht="10.5" customHeight="1">
      <c r="B75" s="17" t="str">
        <f>[1]データシート!B70</f>
        <v>67*</v>
      </c>
      <c r="C75" s="18" t="str">
        <f>[1]データシート!C70</f>
        <v>県立広島大</v>
      </c>
      <c r="D75" s="19">
        <v>6012296</v>
      </c>
      <c r="E75" s="20"/>
      <c r="F75" s="21">
        <v>6012296</v>
      </c>
      <c r="G75" s="22">
        <v>5913551</v>
      </c>
      <c r="H75" s="20"/>
      <c r="I75" s="23">
        <v>5913551</v>
      </c>
    </row>
    <row r="76" spans="2:9" ht="10.5" customHeight="1">
      <c r="B76" s="17" t="str">
        <f>[1]データシート!B71</f>
        <v>68*</v>
      </c>
      <c r="C76" s="18" t="str">
        <f>[1]データシート!C71</f>
        <v>広島市大</v>
      </c>
      <c r="D76" s="19">
        <v>5394777</v>
      </c>
      <c r="E76" s="20"/>
      <c r="F76" s="21">
        <v>5394777</v>
      </c>
      <c r="G76" s="22">
        <v>5759532</v>
      </c>
      <c r="H76" s="20"/>
      <c r="I76" s="23">
        <v>5759532</v>
      </c>
    </row>
    <row r="77" spans="2:9" ht="10.5" customHeight="1">
      <c r="B77" s="17" t="str">
        <f>[1]データシート!B72</f>
        <v>69*</v>
      </c>
      <c r="C77" s="18" t="str">
        <f>[1]データシート!C72</f>
        <v>尾道市大</v>
      </c>
      <c r="D77" s="19">
        <v>1341588</v>
      </c>
      <c r="E77" s="20"/>
      <c r="F77" s="21">
        <v>1341588</v>
      </c>
      <c r="G77" s="22">
        <v>1421358</v>
      </c>
      <c r="H77" s="20"/>
      <c r="I77" s="23">
        <v>1421358</v>
      </c>
    </row>
    <row r="78" spans="2:9" ht="10.5" customHeight="1">
      <c r="B78" s="31">
        <f>[1]データシート!B73</f>
        <v>70</v>
      </c>
      <c r="C78" s="32" t="str">
        <f>[1]データシート!C73</f>
        <v>福山市大</v>
      </c>
      <c r="D78" s="33">
        <v>1305912</v>
      </c>
      <c r="E78" s="34"/>
      <c r="F78" s="35">
        <v>1305912</v>
      </c>
      <c r="G78" s="36">
        <v>1323596</v>
      </c>
      <c r="H78" s="34"/>
      <c r="I78" s="37">
        <v>1323596</v>
      </c>
    </row>
    <row r="79" spans="2:9" ht="10.5" customHeight="1">
      <c r="B79" s="38" t="str">
        <f>[1]データシート!B74</f>
        <v>71*</v>
      </c>
      <c r="C79" s="39" t="str">
        <f>[1]データシート!C74</f>
        <v>山口県大</v>
      </c>
      <c r="D79" s="13">
        <v>2323388</v>
      </c>
      <c r="E79" s="40"/>
      <c r="F79" s="41">
        <v>2323388</v>
      </c>
      <c r="G79" s="19">
        <v>2597769</v>
      </c>
      <c r="H79" s="40"/>
      <c r="I79" s="42">
        <v>2597769</v>
      </c>
    </row>
    <row r="80" spans="2:9" ht="10.5" customHeight="1">
      <c r="B80" s="17" t="str">
        <f>[1]データシート!B75</f>
        <v>72*</v>
      </c>
      <c r="C80" s="18" t="str">
        <f>[1]データシート!C75</f>
        <v>下関市大</v>
      </c>
      <c r="D80" s="19">
        <v>1576289</v>
      </c>
      <c r="E80" s="20"/>
      <c r="F80" s="21">
        <v>1576289</v>
      </c>
      <c r="G80" s="22">
        <v>1506541</v>
      </c>
      <c r="H80" s="20"/>
      <c r="I80" s="21">
        <v>1506541</v>
      </c>
    </row>
    <row r="81" spans="2:9" ht="10.5" customHeight="1">
      <c r="B81" s="17" t="str">
        <f>[1]データシート!B76</f>
        <v>73*</v>
      </c>
      <c r="C81" s="18" t="str">
        <f>[1]データシート!C76</f>
        <v>山口東京理大</v>
      </c>
      <c r="D81" s="19">
        <v>2225779</v>
      </c>
      <c r="E81" s="43"/>
      <c r="F81" s="21">
        <v>2225779</v>
      </c>
      <c r="G81" s="22">
        <v>1434000</v>
      </c>
      <c r="H81" s="20"/>
      <c r="I81" s="23">
        <v>1434000</v>
      </c>
    </row>
    <row r="82" spans="2:9" ht="10.5" customHeight="1">
      <c r="B82" s="17">
        <f>[1]データシート!B77</f>
        <v>74</v>
      </c>
      <c r="C82" s="18" t="str">
        <f>[1]データシート!C77</f>
        <v>香川保医大</v>
      </c>
      <c r="D82" s="19">
        <v>864382</v>
      </c>
      <c r="E82" s="20"/>
      <c r="F82" s="21">
        <v>864382</v>
      </c>
      <c r="G82" s="22">
        <v>869930</v>
      </c>
      <c r="H82" s="20"/>
      <c r="I82" s="23">
        <v>869930</v>
      </c>
    </row>
    <row r="83" spans="2:9" ht="10.5" customHeight="1">
      <c r="B83" s="31" t="str">
        <f>[1]データシート!B78</f>
        <v>75*</v>
      </c>
      <c r="C83" s="32" t="str">
        <f>[1]データシート!C78</f>
        <v>愛媛医技大</v>
      </c>
      <c r="D83" s="36">
        <v>916641</v>
      </c>
      <c r="E83" s="44"/>
      <c r="F83" s="45">
        <v>916641</v>
      </c>
      <c r="G83" s="36">
        <v>968078</v>
      </c>
      <c r="H83" s="34"/>
      <c r="I83" s="37">
        <v>968078</v>
      </c>
    </row>
    <row r="84" spans="2:9" ht="10.5" customHeight="1">
      <c r="B84" s="38" t="str">
        <f>[1]データシート!B79</f>
        <v>76*</v>
      </c>
      <c r="C84" s="39" t="str">
        <f>[1]データシート!C79</f>
        <v>高知県大</v>
      </c>
      <c r="D84" s="19">
        <v>2370010</v>
      </c>
      <c r="E84" s="40"/>
      <c r="F84" s="41">
        <v>2370010</v>
      </c>
      <c r="G84" s="19">
        <v>2919091</v>
      </c>
      <c r="H84" s="40"/>
      <c r="I84" s="42">
        <v>2919091</v>
      </c>
    </row>
    <row r="85" spans="2:9" ht="10.5" customHeight="1">
      <c r="B85" s="17" t="str">
        <f>[1]データシート!B80</f>
        <v>77*</v>
      </c>
      <c r="C85" s="18" t="str">
        <f>[1]データシート!C80</f>
        <v>高知工科大</v>
      </c>
      <c r="D85" s="19">
        <v>4874581</v>
      </c>
      <c r="E85" s="20"/>
      <c r="F85" s="21">
        <v>4874581</v>
      </c>
      <c r="G85" s="22">
        <v>4891739</v>
      </c>
      <c r="H85" s="20"/>
      <c r="I85" s="23">
        <v>4891739</v>
      </c>
    </row>
    <row r="86" spans="2:9" ht="10.5" customHeight="1">
      <c r="B86" s="17" t="str">
        <f>[1]データシート!B81</f>
        <v>78*</v>
      </c>
      <c r="C86" s="18" t="str">
        <f>[1]データシート!C81</f>
        <v>九州歯大</v>
      </c>
      <c r="D86" s="19">
        <v>2324429</v>
      </c>
      <c r="E86" s="20">
        <v>1078331</v>
      </c>
      <c r="F86" s="21">
        <v>3402760</v>
      </c>
      <c r="G86" s="22">
        <v>2311563</v>
      </c>
      <c r="H86" s="20">
        <v>1052966</v>
      </c>
      <c r="I86" s="23">
        <v>3364529</v>
      </c>
    </row>
    <row r="87" spans="2:9" ht="10.5" customHeight="1">
      <c r="B87" s="17" t="str">
        <f>[1]データシート!B82</f>
        <v>79*</v>
      </c>
      <c r="C87" s="18" t="str">
        <f>[1]データシート!C82</f>
        <v>福岡女大</v>
      </c>
      <c r="D87" s="19">
        <v>2080461</v>
      </c>
      <c r="E87" s="20"/>
      <c r="F87" s="21">
        <v>2080461</v>
      </c>
      <c r="G87" s="22">
        <v>2182498</v>
      </c>
      <c r="H87" s="20"/>
      <c r="I87" s="23">
        <v>2182498</v>
      </c>
    </row>
    <row r="88" spans="2:9" ht="10.5" customHeight="1">
      <c r="B88" s="31" t="str">
        <f>[1]データシート!B83</f>
        <v>80*</v>
      </c>
      <c r="C88" s="32" t="str">
        <f>[1]データシート!C83</f>
        <v>福岡県大</v>
      </c>
      <c r="D88" s="33">
        <v>1832891</v>
      </c>
      <c r="E88" s="34"/>
      <c r="F88" s="35">
        <v>1832891</v>
      </c>
      <c r="G88" s="36">
        <v>1795970</v>
      </c>
      <c r="H88" s="34"/>
      <c r="I88" s="37">
        <v>1795970</v>
      </c>
    </row>
    <row r="89" spans="2:9" ht="10.5" customHeight="1">
      <c r="B89" s="38" t="str">
        <f>[1]データシート!B84</f>
        <v>81*</v>
      </c>
      <c r="C89" s="39" t="str">
        <f>[1]データシート!C84</f>
        <v>北九州市大</v>
      </c>
      <c r="D89" s="19">
        <v>7331027</v>
      </c>
      <c r="E89" s="40"/>
      <c r="F89" s="41">
        <v>7331027</v>
      </c>
      <c r="G89" s="19">
        <v>7930639</v>
      </c>
      <c r="H89" s="40"/>
      <c r="I89" s="42">
        <v>7930639</v>
      </c>
    </row>
    <row r="90" spans="2:9" ht="10.5" customHeight="1">
      <c r="B90" s="17" t="str">
        <f>[1]データシート!B85</f>
        <v>82*</v>
      </c>
      <c r="C90" s="18" t="str">
        <f>[1]データシート!C85</f>
        <v>長崎県大</v>
      </c>
      <c r="D90" s="19">
        <v>3668494</v>
      </c>
      <c r="E90" s="20"/>
      <c r="F90" s="21">
        <v>3668494</v>
      </c>
      <c r="G90" s="22">
        <v>3511672</v>
      </c>
      <c r="H90" s="20"/>
      <c r="I90" s="23">
        <v>3511672</v>
      </c>
    </row>
    <row r="91" spans="2:9" ht="10.5" customHeight="1">
      <c r="B91" s="17" t="str">
        <f>[1]データシート!B86</f>
        <v>83*</v>
      </c>
      <c r="C91" s="18" t="str">
        <f>[1]データシート!C86</f>
        <v>熊本県大</v>
      </c>
      <c r="D91" s="19">
        <v>2372400</v>
      </c>
      <c r="E91" s="20"/>
      <c r="F91" s="21">
        <v>2372400</v>
      </c>
      <c r="G91" s="22">
        <v>2462160</v>
      </c>
      <c r="H91" s="20"/>
      <c r="I91" s="23">
        <v>2462160</v>
      </c>
    </row>
    <row r="92" spans="2:9" ht="10.5" customHeight="1">
      <c r="B92" s="17" t="str">
        <f>[1]データシート!B87</f>
        <v>84*</v>
      </c>
      <c r="C92" s="18" t="str">
        <f>[1]データシート!C87</f>
        <v>大分看科大</v>
      </c>
      <c r="D92" s="19">
        <v>898516</v>
      </c>
      <c r="E92" s="20"/>
      <c r="F92" s="21">
        <v>898516</v>
      </c>
      <c r="G92" s="22">
        <v>907382</v>
      </c>
      <c r="H92" s="20"/>
      <c r="I92" s="23">
        <v>907382</v>
      </c>
    </row>
    <row r="93" spans="2:9" ht="10.5" customHeight="1">
      <c r="B93" s="31" t="str">
        <f>[1]データシート!B88</f>
        <v>85*</v>
      </c>
      <c r="C93" s="32" t="str">
        <f>[1]データシート!C88</f>
        <v>宮崎看大</v>
      </c>
      <c r="D93" s="33">
        <v>1015278</v>
      </c>
      <c r="E93" s="34"/>
      <c r="F93" s="35">
        <v>1015278</v>
      </c>
      <c r="G93" s="36">
        <v>1077185</v>
      </c>
      <c r="H93" s="34"/>
      <c r="I93" s="37">
        <v>1077185</v>
      </c>
    </row>
    <row r="94" spans="2:9" ht="10.5" customHeight="1">
      <c r="B94" s="11" t="str">
        <f>[1]データシート!B89</f>
        <v>86*</v>
      </c>
      <c r="C94" s="12" t="str">
        <f>[1]データシート!C89</f>
        <v>宮崎公大</v>
      </c>
      <c r="D94" s="13">
        <v>1103369</v>
      </c>
      <c r="E94" s="16"/>
      <c r="F94" s="46">
        <v>1103369</v>
      </c>
      <c r="G94" s="13">
        <v>1075882</v>
      </c>
      <c r="H94" s="16"/>
      <c r="I94" s="15">
        <v>1075882</v>
      </c>
    </row>
    <row r="95" spans="2:9" ht="10.5" customHeight="1">
      <c r="B95" s="47">
        <f>[1]データシート!B90</f>
        <v>87</v>
      </c>
      <c r="C95" s="48" t="str">
        <f>[1]データシート!C90</f>
        <v>沖縄芸大</v>
      </c>
      <c r="D95" s="49">
        <v>1718452</v>
      </c>
      <c r="E95" s="50"/>
      <c r="F95" s="51">
        <v>1718452</v>
      </c>
      <c r="G95" s="52">
        <v>1740239</v>
      </c>
      <c r="H95" s="50"/>
      <c r="I95" s="53">
        <v>1740239</v>
      </c>
    </row>
    <row r="96" spans="2:9" ht="10.5" customHeight="1">
      <c r="B96" s="47">
        <f>[1]データシート!B91</f>
        <v>88</v>
      </c>
      <c r="C96" s="48" t="str">
        <f>[1]データシート!C91</f>
        <v>沖縄看大</v>
      </c>
      <c r="D96" s="49">
        <v>901267</v>
      </c>
      <c r="E96" s="50"/>
      <c r="F96" s="51">
        <v>901267</v>
      </c>
      <c r="G96" s="52">
        <v>856857</v>
      </c>
      <c r="H96" s="50"/>
      <c r="I96" s="53">
        <v>856857</v>
      </c>
    </row>
    <row r="97" spans="2:9" ht="10.9" customHeight="1" thickBot="1">
      <c r="B97" s="54" t="str">
        <f>[1]データシート!B92</f>
        <v>89*</v>
      </c>
      <c r="C97" s="55" t="str">
        <f>[1]データシート!C92</f>
        <v>名桜大</v>
      </c>
      <c r="D97" s="56">
        <v>3237558</v>
      </c>
      <c r="E97" s="57"/>
      <c r="F97" s="58">
        <v>3237558</v>
      </c>
      <c r="G97" s="59">
        <v>4092721.2665749481</v>
      </c>
      <c r="H97" s="57"/>
      <c r="I97" s="60">
        <v>4092721.2665749481</v>
      </c>
    </row>
    <row r="98" spans="2:9" ht="12" customHeight="1" thickTop="1">
      <c r="B98" s="78" t="s">
        <v>14</v>
      </c>
      <c r="C98" s="79"/>
      <c r="D98" s="61">
        <v>325677444.87953985</v>
      </c>
      <c r="E98" s="62">
        <v>298459832</v>
      </c>
      <c r="F98" s="63">
        <v>624137276.87953985</v>
      </c>
      <c r="G98" s="62">
        <v>319389091.26657492</v>
      </c>
      <c r="H98" s="62">
        <v>289161470</v>
      </c>
      <c r="I98" s="63">
        <v>608550561.26657486</v>
      </c>
    </row>
    <row r="99" spans="2:9" ht="12" customHeight="1">
      <c r="B99" s="69" t="s">
        <v>15</v>
      </c>
      <c r="C99" s="70"/>
      <c r="D99" s="64">
        <v>3659297.1334779756</v>
      </c>
      <c r="E99" s="65">
        <v>29845983.199999999</v>
      </c>
      <c r="F99" s="35">
        <v>7012778.3919049418</v>
      </c>
      <c r="G99" s="66">
        <v>3629421.4916656241</v>
      </c>
      <c r="H99" s="65">
        <v>28916147</v>
      </c>
      <c r="I99" s="35">
        <v>6915347.287120169</v>
      </c>
    </row>
    <row r="100" spans="2:9" ht="3" customHeight="1"/>
    <row r="101" spans="2:9" ht="13.5" customHeight="1">
      <c r="E101" s="68"/>
      <c r="F101" s="67"/>
    </row>
  </sheetData>
  <mergeCells count="7">
    <mergeCell ref="B99:C99"/>
    <mergeCell ref="I5:I6"/>
    <mergeCell ref="B7:B8"/>
    <mergeCell ref="C7:C8"/>
    <mergeCell ref="F7:F8"/>
    <mergeCell ref="I7:I8"/>
    <mergeCell ref="B98:C98"/>
  </mergeCells>
  <phoneticPr fontId="3"/>
  <pageMargins left="1.1811023622047245" right="0.59055118110236227" top="0.39370078740157483" bottom="0.19685039370078741" header="0.31496062992125984" footer="0.19685039370078741"/>
  <pageSetup paperSize="9" scale="80" pageOrder="overThenDown" orientation="portrait" r:id="rId1"/>
  <headerFooter alignWithMargins="0">
    <oddFooter>&amp;C-27-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既定</cp:lastModifiedBy>
  <dcterms:created xsi:type="dcterms:W3CDTF">2018-03-08T08:22:47Z</dcterms:created>
  <dcterms:modified xsi:type="dcterms:W3CDTF">2018-03-08T08:47:02Z</dcterms:modified>
</cp:coreProperties>
</file>