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daikyo\Desktop\zip\"/>
    </mc:Choice>
  </mc:AlternateContent>
  <xr:revisionPtr revIDLastSave="0" documentId="13_ncr:1_{6EBA757D-5186-46C2-803C-3C2596C072B5}" xr6:coauthVersionLast="46" xr6:coauthVersionMax="46" xr10:uidLastSave="{00000000-0000-0000-0000-000000000000}"/>
  <bookViews>
    <workbookView xWindow="3315" yWindow="2430" windowWidth="19620" windowHeight="14460" xr2:uid="{00000000-000D-0000-FFFF-FFFF00000000}"/>
  </bookViews>
  <sheets>
    <sheet name="概要（１）～（10）" sheetId="1" r:id="rId1"/>
  </sheets>
  <definedNames>
    <definedName name="_xlnm.Print_Area" localSheetId="0">'概要（１）～（10）'!$A$1:$J$122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1" l="1"/>
  <c r="L36" i="1"/>
  <c r="L115" i="1"/>
  <c r="L116" i="1"/>
  <c r="L117" i="1"/>
  <c r="L118" i="1"/>
  <c r="L119" i="1"/>
  <c r="L120" i="1"/>
  <c r="L121" i="1"/>
  <c r="L122" i="1"/>
  <c r="L65" i="1"/>
  <c r="L66" i="1"/>
  <c r="L67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64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8" i="1"/>
  <c r="L9" i="1"/>
  <c r="L10" i="1"/>
  <c r="L7" i="1"/>
</calcChain>
</file>

<file path=xl/sharedStrings.xml><?xml version="1.0" encoding="utf-8"?>
<sst xmlns="http://schemas.openxmlformats.org/spreadsheetml/2006/main" count="220" uniqueCount="132">
  <si>
    <t>１　公立大学の概要</t>
    <rPh sb="2" eb="4">
      <t>コウリツ</t>
    </rPh>
    <rPh sb="4" eb="6">
      <t>ダイガク</t>
    </rPh>
    <rPh sb="7" eb="9">
      <t>ガイヨウ</t>
    </rPh>
    <phoneticPr fontId="2"/>
  </si>
  <si>
    <t>大学</t>
  </si>
  <si>
    <t>　　　　</t>
  </si>
  <si>
    <t>…</t>
  </si>
  <si>
    <t>（８）学生総現員による区分</t>
  </si>
  <si>
    <t>大学</t>
    <rPh sb="0" eb="2">
      <t>ダイガク</t>
    </rPh>
    <phoneticPr fontId="2"/>
  </si>
  <si>
    <t>各</t>
    <rPh sb="0" eb="1">
      <t>カク</t>
    </rPh>
    <phoneticPr fontId="2"/>
  </si>
  <si>
    <t>学部</t>
    <rPh sb="0" eb="2">
      <t>ガクブ</t>
    </rPh>
    <phoneticPr fontId="2"/>
  </si>
  <si>
    <t>　　その構成・規模など、公立大学の概要は次のようになっている。</t>
    <rPh sb="4" eb="6">
      <t>コウセイ</t>
    </rPh>
    <rPh sb="7" eb="9">
      <t>キボ</t>
    </rPh>
    <rPh sb="12" eb="14">
      <t>コウリツ</t>
    </rPh>
    <rPh sb="14" eb="16">
      <t>ダイガク</t>
    </rPh>
    <rPh sb="17" eb="19">
      <t>ガイヨウ</t>
    </rPh>
    <rPh sb="20" eb="21">
      <t>ツギ</t>
    </rPh>
    <phoneticPr fontId="2"/>
  </si>
  <si>
    <t>　　　　　大学院を設置している大学</t>
    <rPh sb="9" eb="11">
      <t>セッチ</t>
    </rPh>
    <phoneticPr fontId="2"/>
  </si>
  <si>
    <t>　　 （横断的・総合的）</t>
    <rPh sb="4" eb="7">
      <t>オウダンテキ</t>
    </rPh>
    <rPh sb="8" eb="11">
      <t>ソウゴウテキ</t>
    </rPh>
    <phoneticPr fontId="2"/>
  </si>
  <si>
    <t>　　　情報関連系統</t>
    <rPh sb="3" eb="5">
      <t>ジョウホウ</t>
    </rPh>
    <rPh sb="5" eb="7">
      <t>カンレン</t>
    </rPh>
    <rPh sb="7" eb="9">
      <t>ケイトウ</t>
    </rPh>
    <phoneticPr fontId="2"/>
  </si>
  <si>
    <t>（１）設置者の別</t>
    <rPh sb="3" eb="5">
      <t>セッチ</t>
    </rPh>
    <rPh sb="5" eb="6">
      <t>シャ</t>
    </rPh>
    <rPh sb="7" eb="8">
      <t>ベツ</t>
    </rPh>
    <phoneticPr fontId="2"/>
  </si>
  <si>
    <t>　　　　　都道府県立</t>
    <rPh sb="5" eb="9">
      <t>トドウフケン</t>
    </rPh>
    <rPh sb="9" eb="10">
      <t>リツ</t>
    </rPh>
    <phoneticPr fontId="2"/>
  </si>
  <si>
    <t>　　　　　市立</t>
    <rPh sb="5" eb="7">
      <t>シリツ</t>
    </rPh>
    <phoneticPr fontId="2"/>
  </si>
  <si>
    <t>　　　　　事務組合立等</t>
    <rPh sb="5" eb="7">
      <t>ジム</t>
    </rPh>
    <rPh sb="7" eb="9">
      <t>クミアイ</t>
    </rPh>
    <rPh sb="9" eb="10">
      <t>リツ</t>
    </rPh>
    <rPh sb="10" eb="11">
      <t>トウ</t>
    </rPh>
    <phoneticPr fontId="2"/>
  </si>
  <si>
    <t>　　　　　5学部以上</t>
    <rPh sb="6" eb="8">
      <t>ガクブ</t>
    </rPh>
    <rPh sb="8" eb="10">
      <t>イジョウ</t>
    </rPh>
    <phoneticPr fontId="2"/>
  </si>
  <si>
    <t>　　　　　4学部</t>
    <rPh sb="6" eb="8">
      <t>ガクブ</t>
    </rPh>
    <phoneticPr fontId="2"/>
  </si>
  <si>
    <t>　　　　　3学部</t>
    <rPh sb="6" eb="8">
      <t>ガクブ</t>
    </rPh>
    <phoneticPr fontId="2"/>
  </si>
  <si>
    <t>　　　　　2学部</t>
    <rPh sb="6" eb="8">
      <t>ガクブ</t>
    </rPh>
    <phoneticPr fontId="2"/>
  </si>
  <si>
    <t>　　　看護・保健医療</t>
    <rPh sb="3" eb="5">
      <t>カンゴ</t>
    </rPh>
    <phoneticPr fontId="2"/>
  </si>
  <si>
    <t>　　　福祉関連系統</t>
    <rPh sb="3" eb="5">
      <t>フクシ</t>
    </rPh>
    <rPh sb="5" eb="7">
      <t>カンレン</t>
    </rPh>
    <rPh sb="7" eb="9">
      <t>ケイトウ</t>
    </rPh>
    <phoneticPr fontId="2"/>
  </si>
  <si>
    <t>　　　　　1学部</t>
    <rPh sb="6" eb="8">
      <t>ガクブ</t>
    </rPh>
    <phoneticPr fontId="2"/>
  </si>
  <si>
    <t>　　　　　大学院大学</t>
    <rPh sb="5" eb="8">
      <t>ダイガクイン</t>
    </rPh>
    <rPh sb="8" eb="10">
      <t>ダイガク</t>
    </rPh>
    <phoneticPr fontId="2"/>
  </si>
  <si>
    <t>　　　　　北海道・東北地区</t>
    <rPh sb="5" eb="8">
      <t>ホッカイドウ</t>
    </rPh>
    <rPh sb="9" eb="11">
      <t>トウホク</t>
    </rPh>
    <phoneticPr fontId="2"/>
  </si>
  <si>
    <t xml:space="preserve">     　　 関東・甲信越地区</t>
    <rPh sb="8" eb="10">
      <t>カントウ</t>
    </rPh>
    <rPh sb="11" eb="14">
      <t>コウシンエツ</t>
    </rPh>
    <phoneticPr fontId="2"/>
  </si>
  <si>
    <t xml:space="preserve">     　　 東海・北陸地区</t>
    <rPh sb="8" eb="10">
      <t>トウカイ</t>
    </rPh>
    <rPh sb="11" eb="13">
      <t>ホクリク</t>
    </rPh>
    <phoneticPr fontId="2"/>
  </si>
  <si>
    <t xml:space="preserve">     　　 近畿地区</t>
    <rPh sb="8" eb="10">
      <t>キンキ</t>
    </rPh>
    <phoneticPr fontId="2"/>
  </si>
  <si>
    <t>　　　　　20人以下</t>
    <rPh sb="7" eb="8">
      <t>ニン</t>
    </rPh>
    <rPh sb="8" eb="10">
      <t>イカ</t>
    </rPh>
    <phoneticPr fontId="2"/>
  </si>
  <si>
    <t>　　　　　21人～50人</t>
    <rPh sb="7" eb="8">
      <t>ニン</t>
    </rPh>
    <rPh sb="11" eb="12">
      <t>ニン</t>
    </rPh>
    <phoneticPr fontId="2"/>
  </si>
  <si>
    <t>　　　　　51人～100人</t>
    <rPh sb="7" eb="8">
      <t>ニン</t>
    </rPh>
    <rPh sb="12" eb="13">
      <t>ニン</t>
    </rPh>
    <phoneticPr fontId="2"/>
  </si>
  <si>
    <t>　　　　　201人以上</t>
    <rPh sb="8" eb="11">
      <t>ニンイジョウ</t>
    </rPh>
    <phoneticPr fontId="2"/>
  </si>
  <si>
    <t xml:space="preserve">     　　 中国・四国地区</t>
    <rPh sb="8" eb="10">
      <t>チュウゴク</t>
    </rPh>
    <rPh sb="11" eb="13">
      <t>シコク</t>
    </rPh>
    <rPh sb="13" eb="15">
      <t>チク</t>
    </rPh>
    <phoneticPr fontId="2"/>
  </si>
  <si>
    <t>　　　　　101人～200人</t>
    <rPh sb="8" eb="9">
      <t>ニン</t>
    </rPh>
    <rPh sb="13" eb="14">
      <t>ニン</t>
    </rPh>
    <phoneticPr fontId="2"/>
  </si>
  <si>
    <t>･･･</t>
    <phoneticPr fontId="2"/>
  </si>
  <si>
    <t>･･･</t>
    <phoneticPr fontId="2"/>
  </si>
  <si>
    <t>･･･</t>
    <phoneticPr fontId="2"/>
  </si>
  <si>
    <t>･･･</t>
    <phoneticPr fontId="2"/>
  </si>
  <si>
    <t>･･･</t>
    <phoneticPr fontId="2"/>
  </si>
  <si>
    <t>　　　　　医学部　　　　　　　　　　　　　</t>
    <phoneticPr fontId="2"/>
  </si>
  <si>
    <t>　　　　　文学部　　　</t>
    <phoneticPr fontId="2"/>
  </si>
  <si>
    <t>（４）大学院の有無</t>
    <phoneticPr fontId="2"/>
  </si>
  <si>
    <t xml:space="preserve">　　　社会科学系統        </t>
    <phoneticPr fontId="2"/>
  </si>
  <si>
    <t>･･･</t>
    <phoneticPr fontId="2"/>
  </si>
  <si>
    <t xml:space="preserve">　　　人文科学系統　　　 </t>
    <phoneticPr fontId="2"/>
  </si>
  <si>
    <t>･･･</t>
    <phoneticPr fontId="2"/>
  </si>
  <si>
    <t>　　　理･工学系統　 　　　</t>
    <phoneticPr fontId="2"/>
  </si>
  <si>
    <t>　　　医学系統　　　　　</t>
    <phoneticPr fontId="2"/>
  </si>
  <si>
    <t>･･･</t>
    <phoneticPr fontId="2"/>
  </si>
  <si>
    <t>　　　生活関連系統　　　</t>
    <phoneticPr fontId="2"/>
  </si>
  <si>
    <t>　　　芸術関連系統　　　</t>
    <phoneticPr fontId="2"/>
  </si>
  <si>
    <t>･･･</t>
    <phoneticPr fontId="2"/>
  </si>
  <si>
    <t>　　　その他　　　　　　</t>
    <phoneticPr fontId="2"/>
  </si>
  <si>
    <t>　　　　　　　　　　　　　　　　　　　　　　　　　　　　　　　　　　　　　　　　　　　　　　　　　　　　　　　</t>
    <phoneticPr fontId="2"/>
  </si>
  <si>
    <t>　　　　　　　　　　　　</t>
    <phoneticPr fontId="2"/>
  </si>
  <si>
    <t>（６）夜間部の有無</t>
    <phoneticPr fontId="2"/>
  </si>
  <si>
    <t>　　　　　夜間部の課程を設置している大学</t>
    <phoneticPr fontId="2"/>
  </si>
  <si>
    <t>　　　　　100人以下</t>
    <phoneticPr fontId="2"/>
  </si>
  <si>
    <t>　　　　　101人～200人</t>
    <phoneticPr fontId="2"/>
  </si>
  <si>
    <t>　　　　　201人～300人</t>
    <phoneticPr fontId="2"/>
  </si>
  <si>
    <t>　　　　　301人～400人</t>
    <phoneticPr fontId="2"/>
  </si>
  <si>
    <t>　　　　　401人以上</t>
    <phoneticPr fontId="2"/>
  </si>
  <si>
    <t>　　　　　1,000人以下</t>
    <phoneticPr fontId="2"/>
  </si>
  <si>
    <t>　　　　　1,001人～2,000人</t>
    <phoneticPr fontId="2"/>
  </si>
  <si>
    <t>　　　　　2,001人以上</t>
    <phoneticPr fontId="2"/>
  </si>
  <si>
    <t xml:space="preserve">      　　九州・沖縄地区</t>
    <phoneticPr fontId="2"/>
  </si>
  <si>
    <t>　　　　　工学部／工学域　　　</t>
    <rPh sb="9" eb="10">
      <t>コウ</t>
    </rPh>
    <rPh sb="10" eb="12">
      <t>ガクイキ</t>
    </rPh>
    <phoneticPr fontId="2"/>
  </si>
  <si>
    <t>（２）学部の数</t>
    <rPh sb="3" eb="5">
      <t>ガクブ</t>
    </rPh>
    <rPh sb="6" eb="7">
      <t>カズ</t>
    </rPh>
    <phoneticPr fontId="2"/>
  </si>
  <si>
    <t>（３）学部の設置状況</t>
    <rPh sb="3" eb="5">
      <t>ガクブ</t>
    </rPh>
    <rPh sb="6" eb="8">
      <t>セッチ</t>
    </rPh>
    <rPh sb="8" eb="10">
      <t>ジョウキョウ</t>
    </rPh>
    <phoneticPr fontId="2"/>
  </si>
  <si>
    <t>（５）学部の設置傾向（系統の分類は作業者にて行ったものであり、あくまでも参考として下さい）</t>
    <rPh sb="11" eb="13">
      <t>ケイトウ</t>
    </rPh>
    <rPh sb="14" eb="16">
      <t>ブンルイ</t>
    </rPh>
    <rPh sb="17" eb="20">
      <t>サギョウシャ</t>
    </rPh>
    <rPh sb="22" eb="23">
      <t>オコナ</t>
    </rPh>
    <rPh sb="36" eb="38">
      <t>サンコウ</t>
    </rPh>
    <rPh sb="41" eb="42">
      <t>クダ</t>
    </rPh>
    <phoneticPr fontId="2"/>
  </si>
  <si>
    <t>　　　　　　修士課程のみを設置する大学</t>
    <rPh sb="13" eb="15">
      <t>セッチ</t>
    </rPh>
    <rPh sb="17" eb="19">
      <t>ダイガク</t>
    </rPh>
    <phoneticPr fontId="2"/>
  </si>
  <si>
    <t>　　　　　　博士課程を設置する大学</t>
    <rPh sb="6" eb="8">
      <t>ハカセ</t>
    </rPh>
    <rPh sb="8" eb="10">
      <t>カテイ</t>
    </rPh>
    <rPh sb="11" eb="13">
      <t>セッチ</t>
    </rPh>
    <rPh sb="15" eb="17">
      <t>ダイガク</t>
    </rPh>
    <phoneticPr fontId="2"/>
  </si>
  <si>
    <t>　　　　　　専門職学位課程のみを設置する大学</t>
    <rPh sb="6" eb="9">
      <t>センモンショク</t>
    </rPh>
    <rPh sb="9" eb="11">
      <t>ガクイ</t>
    </rPh>
    <rPh sb="11" eb="13">
      <t>カテイ</t>
    </rPh>
    <rPh sb="16" eb="18">
      <t>セッチ</t>
    </rPh>
    <rPh sb="20" eb="22">
      <t>ダイガク</t>
    </rPh>
    <phoneticPr fontId="2"/>
  </si>
  <si>
    <t>　　　　│現代システム科学域、公共政策学部、国際学群、国際学部、国際環境工学部、国際関係学部</t>
    <phoneticPr fontId="2"/>
  </si>
  <si>
    <t>音楽3、芸術1、芸術工1、芸術文化1</t>
    <phoneticPr fontId="2"/>
  </si>
  <si>
    <t>造形1、デザイン3、美術3、美術工芸2</t>
    <phoneticPr fontId="2"/>
  </si>
  <si>
    <t>情報工1、情報システム1、ソフトウェア情報1</t>
    <phoneticPr fontId="2"/>
  </si>
  <si>
    <t>（10）地域別分布状況（「一般社団法人公立大学協会地区協議会に関する規程」が定める地区割による）</t>
    <rPh sb="13" eb="15">
      <t>イッパン</t>
    </rPh>
    <rPh sb="15" eb="17">
      <t>シャダン</t>
    </rPh>
    <rPh sb="17" eb="19">
      <t>ホウジン</t>
    </rPh>
    <rPh sb="25" eb="27">
      <t>チク</t>
    </rPh>
    <rPh sb="27" eb="30">
      <t>キョウギカイ</t>
    </rPh>
    <rPh sb="31" eb="32">
      <t>カン</t>
    </rPh>
    <rPh sb="34" eb="36">
      <t>キテイ</t>
    </rPh>
    <rPh sb="38" eb="39">
      <t>サダ</t>
    </rPh>
    <rPh sb="41" eb="42">
      <t>チ</t>
    </rPh>
    <rPh sb="42" eb="44">
      <t>クワ</t>
    </rPh>
    <phoneticPr fontId="2"/>
  </si>
  <si>
    <t xml:space="preserve">          保健医療学部</t>
    <phoneticPr fontId="2"/>
  </si>
  <si>
    <t>　　　　┌海洋生物資源学部、環境学部、環境科学部、環境共生学部、環境ツーリズム学部、環境人間学部</t>
    <phoneticPr fontId="2"/>
  </si>
  <si>
    <t>　　　　│環境理工学群、看護福祉学部、企業情報学部、教育学部、教育福祉学部、教養学部</t>
    <phoneticPr fontId="2"/>
  </si>
  <si>
    <t>　　　　│経済・マネジメント学群、芸術学部、芸術工学部、芸術文化学部、健康発達学部、健康福祉学部</t>
    <phoneticPr fontId="2"/>
  </si>
  <si>
    <t>　　　　│人間健康学部、人間社会学部、人間生活学部、人間福祉学部、文化学部、文化政策学部</t>
    <phoneticPr fontId="2"/>
  </si>
  <si>
    <t>環境1、環境共生1、環境人間1、教育1、教養1</t>
    <rPh sb="20" eb="22">
      <t>キョウヨウ</t>
    </rPh>
    <phoneticPr fontId="2"/>
  </si>
  <si>
    <t>環境ツーリズム1、企業情報1、グローバルマネジメント1</t>
    <rPh sb="0" eb="2">
      <t>カンキョウ</t>
    </rPh>
    <rPh sb="9" eb="11">
      <t>キギョウ</t>
    </rPh>
    <rPh sb="11" eb="13">
      <t>ジョウホウ</t>
    </rPh>
    <phoneticPr fontId="2"/>
  </si>
  <si>
    <t>健康科3、健康発達1、健康福祉1、診療放射線1、地域保健1</t>
    <rPh sb="5" eb="7">
      <t>ケンコウ</t>
    </rPh>
    <rPh sb="7" eb="9">
      <t>ハッタツ</t>
    </rPh>
    <phoneticPr fontId="2"/>
  </si>
  <si>
    <t>医8、歯1、薬4</t>
    <phoneticPr fontId="2"/>
  </si>
  <si>
    <t>（７）教員総現員による区分</t>
    <phoneticPr fontId="2"/>
  </si>
  <si>
    <r>
      <t>（９）職員総現員による区分</t>
    </r>
    <r>
      <rPr>
        <sz val="12"/>
        <rFont val="ＭＳ 明朝"/>
        <family val="1"/>
        <charset val="128"/>
      </rPr>
      <t xml:space="preserve"> （※附属病院を除く）</t>
    </r>
    <rPh sb="3" eb="5">
      <t>ショクイン</t>
    </rPh>
    <rPh sb="5" eb="6">
      <t>ソウ</t>
    </rPh>
    <phoneticPr fontId="2"/>
  </si>
  <si>
    <t>　　　　┌音楽学部、外国語学部、看護栄養学部、健康科学部</t>
    <phoneticPr fontId="2"/>
  </si>
  <si>
    <t>　　　　　看護学部／看護学群</t>
    <rPh sb="10" eb="12">
      <t>カンゴ</t>
    </rPh>
    <rPh sb="12" eb="14">
      <t>ガクグン</t>
    </rPh>
    <phoneticPr fontId="2"/>
  </si>
  <si>
    <t>　　　　　経済学部　　　</t>
    <rPh sb="5" eb="7">
      <t>ケイザイ</t>
    </rPh>
    <rPh sb="7" eb="9">
      <t>ガクブ</t>
    </rPh>
    <phoneticPr fontId="2"/>
  </si>
  <si>
    <t xml:space="preserve">          社会福祉学部、保健福祉学部、薬学部、理学部</t>
    <rPh sb="28" eb="31">
      <t>リガクブ</t>
    </rPh>
    <phoneticPr fontId="2"/>
  </si>
  <si>
    <t>　　　　└保健医療福祉学部、保健科学部、保健看護学部、理工学部</t>
    <rPh sb="27" eb="29">
      <t>リコウ</t>
    </rPh>
    <rPh sb="29" eb="31">
      <t>ガクブ</t>
    </rPh>
    <phoneticPr fontId="2"/>
  </si>
  <si>
    <t>看護23、看護栄養3、看護福祉1、教育福祉1、健康栄養2</t>
    <phoneticPr fontId="2"/>
  </si>
  <si>
    <t>経済・マネジメント1、現代システム科1、国際教養2</t>
    <phoneticPr fontId="2"/>
  </si>
  <si>
    <t>　　　　（前橋工大、神戸市外大）</t>
    <rPh sb="5" eb="7">
      <t>マエバシ</t>
    </rPh>
    <rPh sb="7" eb="9">
      <t>コウダイ</t>
    </rPh>
    <rPh sb="10" eb="12">
      <t>コウベ</t>
    </rPh>
    <rPh sb="12" eb="13">
      <t>シ</t>
    </rPh>
    <rPh sb="13" eb="14">
      <t>ガイ</t>
    </rPh>
    <rPh sb="14" eb="15">
      <t>ダイ</t>
    </rPh>
    <phoneticPr fontId="2"/>
  </si>
  <si>
    <t>　　　　　府県・市共同立</t>
    <rPh sb="5" eb="6">
      <t>フ</t>
    </rPh>
    <rPh sb="6" eb="7">
      <t>ケン</t>
    </rPh>
    <rPh sb="8" eb="9">
      <t>シ</t>
    </rPh>
    <rPh sb="9" eb="11">
      <t>キョウドウ</t>
    </rPh>
    <rPh sb="11" eb="12">
      <t>リツ</t>
    </rPh>
    <phoneticPr fontId="2"/>
  </si>
  <si>
    <t>　　　※公立大学法人が設置している大学は、都道府県立51大学、府県・市共同立3大学、</t>
    <rPh sb="4" eb="6">
      <t>コウリツ</t>
    </rPh>
    <rPh sb="6" eb="8">
      <t>ダイガク</t>
    </rPh>
    <rPh sb="8" eb="10">
      <t>ホウジン</t>
    </rPh>
    <rPh sb="11" eb="13">
      <t>セッチ</t>
    </rPh>
    <rPh sb="17" eb="19">
      <t>ダイガク</t>
    </rPh>
    <rPh sb="21" eb="25">
      <t>トドウフケン</t>
    </rPh>
    <rPh sb="25" eb="26">
      <t>リツ</t>
    </rPh>
    <rPh sb="28" eb="30">
      <t>ダイガク</t>
    </rPh>
    <rPh sb="31" eb="32">
      <t>フ</t>
    </rPh>
    <rPh sb="32" eb="33">
      <t>ケン</t>
    </rPh>
    <rPh sb="34" eb="35">
      <t>シ</t>
    </rPh>
    <rPh sb="35" eb="37">
      <t>キョウドウ</t>
    </rPh>
    <rPh sb="37" eb="38">
      <t>リツ</t>
    </rPh>
    <rPh sb="39" eb="41">
      <t>ダイガク</t>
    </rPh>
    <phoneticPr fontId="2"/>
  </si>
  <si>
    <t>　　　　市立25大学、事務組合立等3大学（計82大学）。</t>
    <rPh sb="11" eb="13">
      <t>ジム</t>
    </rPh>
    <rPh sb="13" eb="15">
      <t>クミアイ</t>
    </rPh>
    <rPh sb="15" eb="16">
      <t>リツ</t>
    </rPh>
    <rPh sb="16" eb="17">
      <t>トウ</t>
    </rPh>
    <rPh sb="18" eb="20">
      <t>ダイガク</t>
    </rPh>
    <rPh sb="21" eb="22">
      <t>ケイ</t>
    </rPh>
    <rPh sb="24" eb="26">
      <t>ダイガク</t>
    </rPh>
    <phoneticPr fontId="2"/>
  </si>
  <si>
    <t>　　わが国の公立大学は、令和2年度現在、全国で94大学である。</t>
    <rPh sb="4" eb="5">
      <t>クニ</t>
    </rPh>
    <rPh sb="6" eb="7">
      <t>コウ</t>
    </rPh>
    <rPh sb="7" eb="8">
      <t>リツ</t>
    </rPh>
    <rPh sb="8" eb="10">
      <t>ダイガク</t>
    </rPh>
    <rPh sb="12" eb="14">
      <t>レイワ</t>
    </rPh>
    <rPh sb="15" eb="17">
      <t>ネンド</t>
    </rPh>
    <rPh sb="16" eb="17">
      <t>ド</t>
    </rPh>
    <rPh sb="17" eb="19">
      <t>ゲンザイ</t>
    </rPh>
    <rPh sb="20" eb="22">
      <t>ゼンコク</t>
    </rPh>
    <rPh sb="25" eb="27">
      <t>ダイガク</t>
    </rPh>
    <phoneticPr fontId="2"/>
  </si>
  <si>
    <t xml:space="preserve">         （計　昼間部201学部）</t>
    <phoneticPr fontId="2"/>
  </si>
  <si>
    <t>　　　　└デザイン学部、美術学部、法学部</t>
    <phoneticPr fontId="2"/>
  </si>
  <si>
    <t>　　　　┌経営学部、健康栄養学部、国際教養学部、情報科学部、人文社会学部、生物資源科学部</t>
    <rPh sb="5" eb="7">
      <t>ケイエイ</t>
    </rPh>
    <rPh sb="7" eb="9">
      <t>ガクブ</t>
    </rPh>
    <rPh sb="37" eb="39">
      <t>セイブツ</t>
    </rPh>
    <rPh sb="39" eb="41">
      <t>シゲン</t>
    </rPh>
    <rPh sb="41" eb="44">
      <t>カガクブ</t>
    </rPh>
    <phoneticPr fontId="2"/>
  </si>
  <si>
    <t>　　　　└総合政策学部、地域創造学部、人間文化学部、美術工芸学部</t>
    <rPh sb="19" eb="25">
      <t>ニンゲンブンカガクブ</t>
    </rPh>
    <phoneticPr fontId="2"/>
  </si>
  <si>
    <t>　　　　│グローバルマネジメント学部、経営経済学部、経営情報学部、経済経営学部、経済情報学部</t>
    <rPh sb="26" eb="28">
      <t>ケイエイ</t>
    </rPh>
    <rPh sb="28" eb="30">
      <t>ジョウホウ</t>
    </rPh>
    <rPh sb="30" eb="32">
      <t>ガクブ</t>
    </rPh>
    <phoneticPr fontId="2"/>
  </si>
  <si>
    <t>　　　　│国際経済学部、国際コミュニケーション学部、国際社会学部、国際商学部、国際商経学部、国際政策学部</t>
    <rPh sb="5" eb="11">
      <t>コクサイケイザイガクブ</t>
    </rPh>
    <rPh sb="33" eb="35">
      <t>コクサイ</t>
    </rPh>
    <rPh sb="35" eb="37">
      <t>ショウガク</t>
    </rPh>
    <rPh sb="37" eb="38">
      <t>ブ</t>
    </rPh>
    <rPh sb="39" eb="43">
      <t>コクサイショウケイ</t>
    </rPh>
    <rPh sb="43" eb="45">
      <t>ガクブ</t>
    </rPh>
    <phoneticPr fontId="2"/>
  </si>
  <si>
    <t>　　　　│国際地域学部、国際文化学部、国際文化交流学部、国際文理学部、コンピュータ理工学部、歯学部</t>
    <rPh sb="5" eb="7">
      <t>コクサイ</t>
    </rPh>
    <rPh sb="7" eb="9">
      <t>チイキ</t>
    </rPh>
    <rPh sb="9" eb="11">
      <t>ガクブ</t>
    </rPh>
    <rPh sb="12" eb="14">
      <t>コクサイ</t>
    </rPh>
    <rPh sb="14" eb="16">
      <t>ブンカ</t>
    </rPh>
    <rPh sb="16" eb="18">
      <t>ガクブ</t>
    </rPh>
    <rPh sb="19" eb="21">
      <t>コクサイ</t>
    </rPh>
    <rPh sb="21" eb="23">
      <t>ブンカ</t>
    </rPh>
    <rPh sb="23" eb="25">
      <t>コウリュウ</t>
    </rPh>
    <rPh sb="25" eb="27">
      <t>ガクブ</t>
    </rPh>
    <rPh sb="28" eb="30">
      <t>コクサイ</t>
    </rPh>
    <rPh sb="30" eb="32">
      <t>ブンリ</t>
    </rPh>
    <rPh sb="32" eb="34">
      <t>ガクブ</t>
    </rPh>
    <rPh sb="41" eb="43">
      <t>リコウ</t>
    </rPh>
    <rPh sb="43" eb="45">
      <t>ガクブ</t>
    </rPh>
    <rPh sb="46" eb="49">
      <t>シガクブ</t>
    </rPh>
    <phoneticPr fontId="2"/>
  </si>
  <si>
    <t>　　　　│事業構想学群、システム科学技術学部、システム工学群、システム情報科学部、システムデザイン学部</t>
    <rPh sb="49" eb="51">
      <t>ガクブ</t>
    </rPh>
    <phoneticPr fontId="2"/>
  </si>
  <si>
    <t>　　　　│社会情報科学部、商学部、情報学群、情報学部、情報工学部、情報システム学部、食産業学群</t>
    <rPh sb="5" eb="9">
      <t>シャカイジョウホウ</t>
    </rPh>
    <rPh sb="9" eb="11">
      <t>カガク</t>
    </rPh>
    <rPh sb="11" eb="12">
      <t>ブ</t>
    </rPh>
    <rPh sb="22" eb="24">
      <t>ジョウホウ</t>
    </rPh>
    <rPh sb="24" eb="26">
      <t>ガクブ</t>
    </rPh>
    <phoneticPr fontId="2"/>
  </si>
  <si>
    <t>　　　　│食品栄養科学部、人文学部、診療放射線学部、生活科学部、生産環境経営学部、生産システム科学部</t>
    <rPh sb="32" eb="40">
      <t>セイサンカンキョウケイエイガクブ</t>
    </rPh>
    <phoneticPr fontId="2"/>
  </si>
  <si>
    <t>　　　　│生物資源学部、生物資源環境学部、生命環境学部、生命環境科学域、造形学部、総合管理学部</t>
    <rPh sb="5" eb="7">
      <t>セイブツ</t>
    </rPh>
    <rPh sb="7" eb="9">
      <t>シゲン</t>
    </rPh>
    <rPh sb="9" eb="11">
      <t>ガクブ</t>
    </rPh>
    <rPh sb="21" eb="23">
      <t>セイメイ</t>
    </rPh>
    <rPh sb="23" eb="25">
      <t>カンキョウ</t>
    </rPh>
    <rPh sb="25" eb="27">
      <t>ガクブ</t>
    </rPh>
    <phoneticPr fontId="2"/>
  </si>
  <si>
    <t>　　　　│総合生命理学部、ソフトウェア情報学部、地域経営学部、地域政策学部、地域創生学群、地域創生学部</t>
    <rPh sb="5" eb="7">
      <t>ソウゴウ</t>
    </rPh>
    <rPh sb="7" eb="9">
      <t>セイメイ</t>
    </rPh>
    <rPh sb="9" eb="12">
      <t>リガクブ</t>
    </rPh>
    <rPh sb="45" eb="47">
      <t>チイキ</t>
    </rPh>
    <rPh sb="47" eb="49">
      <t>ソウセイ</t>
    </rPh>
    <rPh sb="49" eb="51">
      <t>ガクブ</t>
    </rPh>
    <phoneticPr fontId="2"/>
  </si>
  <si>
    <t>　　　　│地域保健学域、データサイエンス学部、都市環境学部、都市経営学部、日本文化学部、人間看護学部</t>
    <phoneticPr fontId="2"/>
  </si>
  <si>
    <t>経営2、経営経済1、経営情報1、経済7、経済経営1、経済情報1</t>
    <rPh sb="20" eb="22">
      <t>ケイザイ</t>
    </rPh>
    <rPh sb="22" eb="24">
      <t>ケイエイ</t>
    </rPh>
    <phoneticPr fontId="2"/>
  </si>
  <si>
    <t>公共政策1、国際2、国際関係1、国際社会1、国際商1、国際商経1</t>
    <rPh sb="6" eb="8">
      <t>コクサイ</t>
    </rPh>
    <rPh sb="10" eb="12">
      <t>コクサイ</t>
    </rPh>
    <rPh sb="12" eb="14">
      <t>カンケイ</t>
    </rPh>
    <rPh sb="22" eb="24">
      <t>コクサイ</t>
    </rPh>
    <rPh sb="24" eb="25">
      <t>ショウ</t>
    </rPh>
    <rPh sb="27" eb="29">
      <t>コクサイ</t>
    </rPh>
    <rPh sb="29" eb="31">
      <t>ショウケイ</t>
    </rPh>
    <phoneticPr fontId="2"/>
  </si>
  <si>
    <t>国際政策1、商1、総合政策2、地域経営1、地域政策1</t>
    <rPh sb="0" eb="2">
      <t>コクサイ</t>
    </rPh>
    <rPh sb="2" eb="4">
      <t>セイサク</t>
    </rPh>
    <rPh sb="6" eb="7">
      <t>ショウ</t>
    </rPh>
    <phoneticPr fontId="2"/>
  </si>
  <si>
    <t>地域創造2、人間社会1、文化政策1、法3</t>
    <rPh sb="0" eb="2">
      <t>チイキ</t>
    </rPh>
    <rPh sb="2" eb="4">
      <t>ソウゾウ</t>
    </rPh>
    <rPh sb="6" eb="8">
      <t>ニンゲン</t>
    </rPh>
    <rPh sb="8" eb="10">
      <t>シャカイ</t>
    </rPh>
    <rPh sb="12" eb="14">
      <t>ブンカ</t>
    </rPh>
    <rPh sb="14" eb="16">
      <t>セイサク</t>
    </rPh>
    <rPh sb="18" eb="19">
      <t>ホウ</t>
    </rPh>
    <phoneticPr fontId="2"/>
  </si>
  <si>
    <t>外国語3、国際コミュニケーション1、国際文化1</t>
    <rPh sb="20" eb="22">
      <t>ブンカ</t>
    </rPh>
    <phoneticPr fontId="2"/>
  </si>
  <si>
    <t>国際文化交流1、人文1、人文社会2、日本文化1</t>
    <rPh sb="4" eb="6">
      <t>コウリュウ</t>
    </rPh>
    <phoneticPr fontId="2"/>
  </si>
  <si>
    <t>人間文化2、文6、文化1</t>
    <phoneticPr fontId="2"/>
  </si>
  <si>
    <t>海洋生物資源1、環境科1、環境理工1、工8、国際環境工1</t>
    <rPh sb="22" eb="24">
      <t>コクサイ</t>
    </rPh>
    <rPh sb="24" eb="26">
      <t>カンキョウ</t>
    </rPh>
    <rPh sb="26" eb="27">
      <t>コウ</t>
    </rPh>
    <phoneticPr fontId="2"/>
  </si>
  <si>
    <t>システム科学技術1、システム工1、システムデザイン1</t>
    <rPh sb="4" eb="6">
      <t>カガク</t>
    </rPh>
    <rPh sb="6" eb="8">
      <t>ギジュツ</t>
    </rPh>
    <rPh sb="14" eb="15">
      <t>コウ</t>
    </rPh>
    <phoneticPr fontId="2"/>
  </si>
  <si>
    <t>生産システム科1、生物資源1、生物資源科2、生物資源環境1</t>
    <rPh sb="0" eb="2">
      <t>セイサン</t>
    </rPh>
    <rPh sb="6" eb="7">
      <t>カ</t>
    </rPh>
    <rPh sb="15" eb="17">
      <t>セイブツ</t>
    </rPh>
    <rPh sb="17" eb="19">
      <t>シゲン</t>
    </rPh>
    <rPh sb="19" eb="20">
      <t>カ</t>
    </rPh>
    <rPh sb="22" eb="24">
      <t>セイブツ</t>
    </rPh>
    <rPh sb="24" eb="26">
      <t>シゲン</t>
    </rPh>
    <rPh sb="26" eb="28">
      <t>カンキョウ</t>
    </rPh>
    <phoneticPr fontId="2"/>
  </si>
  <si>
    <t>生命環境1、生命環境科1、総合生命理1、理4、理工１</t>
    <rPh sb="0" eb="2">
      <t>セイメイ</t>
    </rPh>
    <rPh sb="2" eb="4">
      <t>カンキョウ</t>
    </rPh>
    <rPh sb="6" eb="8">
      <t>セイメイ</t>
    </rPh>
    <rPh sb="8" eb="10">
      <t>カンキョウ</t>
    </rPh>
    <rPh sb="10" eb="11">
      <t>カ</t>
    </rPh>
    <rPh sb="13" eb="15">
      <t>ソウゴウ</t>
    </rPh>
    <rPh sb="15" eb="17">
      <t>セイメイ</t>
    </rPh>
    <rPh sb="17" eb="18">
      <t>リ</t>
    </rPh>
    <rPh sb="23" eb="25">
      <t>リコウ</t>
    </rPh>
    <phoneticPr fontId="2"/>
  </si>
  <si>
    <t>社会福祉4、食品栄養科1、生活科1、人間生活1</t>
    <phoneticPr fontId="2"/>
  </si>
  <si>
    <t>人間看護1、人間健康1、人間福祉1、保健医療5、保健医療福祉1</t>
    <rPh sb="18" eb="20">
      <t>ホケン</t>
    </rPh>
    <rPh sb="20" eb="22">
      <t>イリョウ</t>
    </rPh>
    <rPh sb="24" eb="26">
      <t>ホケン</t>
    </rPh>
    <rPh sb="26" eb="28">
      <t>イリョウ</t>
    </rPh>
    <rPh sb="28" eb="30">
      <t>フクシ</t>
    </rPh>
    <phoneticPr fontId="2"/>
  </si>
  <si>
    <t>保健科1、保健看護1、保健福祉4</t>
    <phoneticPr fontId="2"/>
  </si>
  <si>
    <t>コンピュータ理工1、システム情報科1、情報2、情報科2</t>
    <phoneticPr fontId="2"/>
  </si>
  <si>
    <t>国際経済1、国際地域1、国際文理1、事業構想1、社会情報科1</t>
    <rPh sb="0" eb="2">
      <t>コクサイ</t>
    </rPh>
    <rPh sb="2" eb="4">
      <t>ケイザイ</t>
    </rPh>
    <phoneticPr fontId="2"/>
  </si>
  <si>
    <t>食産業1、生産環境経営1、総合管理1、地域創生2</t>
    <rPh sb="5" eb="7">
      <t>セイサン</t>
    </rPh>
    <rPh sb="7" eb="9">
      <t>カンキョウ</t>
    </rPh>
    <rPh sb="9" eb="11">
      <t>ケイエイ</t>
    </rPh>
    <phoneticPr fontId="2"/>
  </si>
  <si>
    <t>データサイエンス1、都市環境1、都市経営1</t>
    <rPh sb="10" eb="12">
      <t>トシ</t>
    </rPh>
    <rPh sb="12" eb="14">
      <t>カンキョウ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</si>
</sst>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\(0.0%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right"/>
    </xf>
    <xf numFmtId="177" fontId="3" fillId="0" borderId="0" xfId="1" applyNumberFormat="1" applyFont="1" applyFill="1"/>
    <xf numFmtId="176" fontId="3" fillId="0" borderId="0" xfId="1" applyNumberFormat="1" applyFont="1" applyFill="1"/>
    <xf numFmtId="10" fontId="3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/>
    <xf numFmtId="177" fontId="3" fillId="0" borderId="0" xfId="0" applyNumberFormat="1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0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left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3"/>
  <sheetViews>
    <sheetView tabSelected="1" view="pageBreakPreview" zoomScaleNormal="70" zoomScaleSheetLayoutView="100" workbookViewId="0"/>
  </sheetViews>
  <sheetFormatPr defaultColWidth="10.625" defaultRowHeight="20.100000000000001" customHeight="1" x14ac:dyDescent="0.2"/>
  <cols>
    <col min="1" max="1" width="29.375" style="1" customWidth="1"/>
    <col min="2" max="2" width="4.25" style="1" customWidth="1"/>
    <col min="3" max="3" width="10.625" style="1" customWidth="1"/>
    <col min="4" max="4" width="13.125" style="1" customWidth="1"/>
    <col min="5" max="5" width="13.75" style="1" customWidth="1"/>
    <col min="6" max="6" width="13.625" style="1" customWidth="1"/>
    <col min="7" max="7" width="25.375" style="1" customWidth="1"/>
    <col min="8" max="8" width="4.5" style="1" customWidth="1"/>
    <col min="9" max="9" width="7.5" style="1" customWidth="1"/>
    <col min="10" max="10" width="13.25" style="1" customWidth="1"/>
    <col min="11" max="11" width="10.625" style="1" customWidth="1"/>
    <col min="12" max="12" width="10.625" style="1" hidden="1" customWidth="1"/>
    <col min="13" max="13" width="13.125" style="1" customWidth="1"/>
    <col min="14" max="16384" width="10.625" style="1"/>
  </cols>
  <sheetData>
    <row r="1" spans="1:12" ht="20.100000000000001" customHeight="1" x14ac:dyDescent="0.2">
      <c r="A1" s="6" t="s">
        <v>0</v>
      </c>
    </row>
    <row r="3" spans="1:12" ht="19.5" customHeight="1" x14ac:dyDescent="0.2">
      <c r="A3" s="1" t="s">
        <v>100</v>
      </c>
    </row>
    <row r="4" spans="1:12" ht="20.100000000000001" customHeight="1" x14ac:dyDescent="0.2">
      <c r="A4" s="1" t="s">
        <v>8</v>
      </c>
    </row>
    <row r="6" spans="1:12" ht="20.100000000000001" customHeight="1" x14ac:dyDescent="0.2">
      <c r="A6" s="1" t="s">
        <v>12</v>
      </c>
    </row>
    <row r="7" spans="1:12" ht="20.100000000000001" customHeight="1" x14ac:dyDescent="0.2">
      <c r="A7" s="1" t="s">
        <v>13</v>
      </c>
      <c r="G7" s="2" t="s">
        <v>34</v>
      </c>
      <c r="H7" s="1">
        <v>59</v>
      </c>
      <c r="I7" s="1" t="s">
        <v>5</v>
      </c>
      <c r="J7" s="3">
        <v>0.62765957446808507</v>
      </c>
      <c r="L7" s="1">
        <f>H7/94</f>
        <v>0.62765957446808507</v>
      </c>
    </row>
    <row r="8" spans="1:12" ht="20.100000000000001" customHeight="1" x14ac:dyDescent="0.2">
      <c r="A8" s="1" t="s">
        <v>97</v>
      </c>
      <c r="G8" s="2" t="s">
        <v>34</v>
      </c>
      <c r="H8" s="1">
        <v>3</v>
      </c>
      <c r="I8" s="1" t="s">
        <v>5</v>
      </c>
      <c r="J8" s="3">
        <v>3.1914893617021274E-2</v>
      </c>
      <c r="L8" s="1">
        <f t="shared" ref="L8:L63" si="0">H8/94</f>
        <v>3.1914893617021274E-2</v>
      </c>
    </row>
    <row r="9" spans="1:12" ht="20.100000000000001" customHeight="1" x14ac:dyDescent="0.2">
      <c r="A9" s="1" t="s">
        <v>14</v>
      </c>
      <c r="G9" s="2" t="s">
        <v>35</v>
      </c>
      <c r="H9" s="1">
        <v>28</v>
      </c>
      <c r="I9" s="1" t="s">
        <v>5</v>
      </c>
      <c r="J9" s="3">
        <v>0.2978723404255319</v>
      </c>
      <c r="L9" s="1">
        <f t="shared" si="0"/>
        <v>0.2978723404255319</v>
      </c>
    </row>
    <row r="10" spans="1:12" ht="20.100000000000001" customHeight="1" x14ac:dyDescent="0.2">
      <c r="A10" s="1" t="s">
        <v>15</v>
      </c>
      <c r="G10" s="2" t="s">
        <v>36</v>
      </c>
      <c r="H10" s="1">
        <v>4</v>
      </c>
      <c r="I10" s="1" t="s">
        <v>5</v>
      </c>
      <c r="J10" s="3">
        <v>4.2553191489361701E-2</v>
      </c>
      <c r="L10" s="1">
        <f t="shared" si="0"/>
        <v>4.2553191489361701E-2</v>
      </c>
    </row>
    <row r="11" spans="1:12" ht="20.100000000000001" customHeight="1" x14ac:dyDescent="0.2">
      <c r="A11" s="1" t="s">
        <v>98</v>
      </c>
      <c r="G11" s="2"/>
      <c r="J11" s="3"/>
      <c r="L11" s="1">
        <f t="shared" si="0"/>
        <v>0</v>
      </c>
    </row>
    <row r="12" spans="1:12" ht="20.100000000000001" customHeight="1" x14ac:dyDescent="0.2">
      <c r="A12" s="1" t="s">
        <v>99</v>
      </c>
      <c r="G12" s="2"/>
      <c r="J12" s="3"/>
      <c r="L12" s="1">
        <f t="shared" si="0"/>
        <v>0</v>
      </c>
    </row>
    <row r="13" spans="1:12" ht="20.100000000000001" customHeight="1" x14ac:dyDescent="0.2">
      <c r="F13" s="2"/>
      <c r="J13" s="3"/>
      <c r="L13" s="1">
        <f t="shared" si="0"/>
        <v>0</v>
      </c>
    </row>
    <row r="14" spans="1:12" ht="20.100000000000001" customHeight="1" x14ac:dyDescent="0.2">
      <c r="A14" s="1" t="s">
        <v>67</v>
      </c>
      <c r="F14" s="2"/>
      <c r="J14" s="3"/>
      <c r="L14" s="1">
        <f t="shared" si="0"/>
        <v>0</v>
      </c>
    </row>
    <row r="15" spans="1:12" ht="20.100000000000001" customHeight="1" x14ac:dyDescent="0.2">
      <c r="A15" s="1" t="s">
        <v>16</v>
      </c>
      <c r="G15" s="2" t="s">
        <v>37</v>
      </c>
      <c r="H15" s="1">
        <v>9</v>
      </c>
      <c r="I15" s="1" t="s">
        <v>5</v>
      </c>
      <c r="J15" s="3">
        <v>9.5744680851063829E-2</v>
      </c>
      <c r="L15" s="1">
        <f t="shared" si="0"/>
        <v>9.5744680851063829E-2</v>
      </c>
    </row>
    <row r="16" spans="1:12" ht="20.100000000000001" customHeight="1" x14ac:dyDescent="0.2">
      <c r="A16" s="1" t="s">
        <v>17</v>
      </c>
      <c r="G16" s="2" t="s">
        <v>37</v>
      </c>
      <c r="H16" s="1">
        <v>6</v>
      </c>
      <c r="I16" s="1" t="s">
        <v>5</v>
      </c>
      <c r="J16" s="3">
        <v>6.3829787234042548E-2</v>
      </c>
      <c r="L16" s="1">
        <f t="shared" si="0"/>
        <v>6.3829787234042548E-2</v>
      </c>
    </row>
    <row r="17" spans="1:12" ht="20.100000000000001" customHeight="1" x14ac:dyDescent="0.2">
      <c r="A17" s="1" t="s">
        <v>18</v>
      </c>
      <c r="G17" s="2" t="s">
        <v>37</v>
      </c>
      <c r="H17" s="1">
        <v>12</v>
      </c>
      <c r="I17" s="1" t="s">
        <v>5</v>
      </c>
      <c r="J17" s="3">
        <v>0.1276595744680851</v>
      </c>
      <c r="L17" s="1">
        <f t="shared" si="0"/>
        <v>0.1276595744680851</v>
      </c>
    </row>
    <row r="18" spans="1:12" ht="20.100000000000001" customHeight="1" x14ac:dyDescent="0.2">
      <c r="A18" s="1" t="s">
        <v>19</v>
      </c>
      <c r="G18" s="2" t="s">
        <v>37</v>
      </c>
      <c r="H18" s="1">
        <v>22</v>
      </c>
      <c r="I18" s="1" t="s">
        <v>5</v>
      </c>
      <c r="J18" s="3">
        <v>0.23404255319148937</v>
      </c>
      <c r="L18" s="1">
        <f t="shared" si="0"/>
        <v>0.23404255319148937</v>
      </c>
    </row>
    <row r="19" spans="1:12" ht="20.100000000000001" customHeight="1" x14ac:dyDescent="0.2">
      <c r="A19" s="1" t="s">
        <v>22</v>
      </c>
      <c r="G19" s="2" t="s">
        <v>37</v>
      </c>
      <c r="H19" s="1">
        <v>43</v>
      </c>
      <c r="I19" s="1" t="s">
        <v>5</v>
      </c>
      <c r="J19" s="3">
        <v>0.45744680851063829</v>
      </c>
      <c r="L19" s="1">
        <f t="shared" si="0"/>
        <v>0.45744680851063829</v>
      </c>
    </row>
    <row r="20" spans="1:12" ht="20.100000000000001" customHeight="1" x14ac:dyDescent="0.2">
      <c r="A20" s="1" t="s">
        <v>23</v>
      </c>
      <c r="G20" s="2" t="s">
        <v>38</v>
      </c>
      <c r="H20" s="1">
        <v>2</v>
      </c>
      <c r="I20" s="1" t="s">
        <v>5</v>
      </c>
      <c r="J20" s="3">
        <v>2.1276595744680851E-2</v>
      </c>
      <c r="L20" s="1">
        <f t="shared" si="0"/>
        <v>2.1276595744680851E-2</v>
      </c>
    </row>
    <row r="21" spans="1:12" ht="20.100000000000001" customHeight="1" x14ac:dyDescent="0.2">
      <c r="F21" s="2"/>
      <c r="J21" s="3"/>
      <c r="L21" s="1">
        <f t="shared" si="0"/>
        <v>0</v>
      </c>
    </row>
    <row r="22" spans="1:12" ht="20.100000000000001" customHeight="1" x14ac:dyDescent="0.2">
      <c r="A22" s="1" t="s">
        <v>68</v>
      </c>
      <c r="F22" s="2"/>
      <c r="J22" s="4"/>
      <c r="L22" s="1">
        <f t="shared" si="0"/>
        <v>0</v>
      </c>
    </row>
    <row r="23" spans="1:12" ht="20.100000000000001" customHeight="1" x14ac:dyDescent="0.2">
      <c r="A23" s="1" t="s">
        <v>90</v>
      </c>
      <c r="G23" s="2" t="s">
        <v>37</v>
      </c>
      <c r="H23" s="1">
        <v>23</v>
      </c>
      <c r="I23" s="1" t="s">
        <v>1</v>
      </c>
      <c r="J23" s="3">
        <v>0.24468085106382978</v>
      </c>
      <c r="L23" s="1">
        <f t="shared" si="0"/>
        <v>0.24468085106382978</v>
      </c>
    </row>
    <row r="24" spans="1:12" ht="20.100000000000001" customHeight="1" x14ac:dyDescent="0.2">
      <c r="A24" s="10" t="s">
        <v>39</v>
      </c>
      <c r="D24" s="1" t="s">
        <v>2</v>
      </c>
      <c r="G24" s="2" t="s">
        <v>37</v>
      </c>
      <c r="H24" s="1">
        <v>8</v>
      </c>
      <c r="I24" s="1" t="s">
        <v>1</v>
      </c>
      <c r="J24" s="3">
        <v>8.5106382978723402E-2</v>
      </c>
      <c r="L24" s="1">
        <f t="shared" si="0"/>
        <v>8.5106382978723402E-2</v>
      </c>
    </row>
    <row r="25" spans="1:12" ht="20.100000000000001" customHeight="1" x14ac:dyDescent="0.2">
      <c r="A25" s="1" t="s">
        <v>66</v>
      </c>
      <c r="G25" s="2" t="s">
        <v>37</v>
      </c>
      <c r="H25" s="1">
        <v>8</v>
      </c>
      <c r="I25" s="1" t="s">
        <v>1</v>
      </c>
      <c r="J25" s="3">
        <v>8.5106382978723402E-2</v>
      </c>
      <c r="L25" s="1">
        <f t="shared" si="0"/>
        <v>8.5106382978723402E-2</v>
      </c>
    </row>
    <row r="26" spans="1:12" ht="20.100000000000001" customHeight="1" x14ac:dyDescent="0.2">
      <c r="A26" s="1" t="s">
        <v>91</v>
      </c>
      <c r="G26" s="2" t="s">
        <v>37</v>
      </c>
      <c r="H26" s="1">
        <v>7</v>
      </c>
      <c r="I26" s="1" t="s">
        <v>1</v>
      </c>
      <c r="J26" s="3">
        <v>7.4468085106382975E-2</v>
      </c>
      <c r="L26" s="1">
        <f t="shared" si="0"/>
        <v>7.4468085106382975E-2</v>
      </c>
    </row>
    <row r="27" spans="1:12" ht="20.100000000000001" customHeight="1" x14ac:dyDescent="0.2">
      <c r="A27" s="1" t="s">
        <v>40</v>
      </c>
      <c r="G27" s="2" t="s">
        <v>37</v>
      </c>
      <c r="H27" s="1">
        <v>6</v>
      </c>
      <c r="I27" s="1" t="s">
        <v>1</v>
      </c>
      <c r="J27" s="3">
        <v>6.3829787234042548E-2</v>
      </c>
      <c r="L27" s="1">
        <f t="shared" si="0"/>
        <v>6.3829787234042548E-2</v>
      </c>
    </row>
    <row r="28" spans="1:12" ht="20.100000000000001" customHeight="1" x14ac:dyDescent="0.2">
      <c r="A28" s="10" t="s">
        <v>78</v>
      </c>
      <c r="G28" s="2" t="s">
        <v>34</v>
      </c>
      <c r="H28" s="1">
        <v>5</v>
      </c>
      <c r="I28" s="1" t="s">
        <v>1</v>
      </c>
      <c r="J28" s="3">
        <v>5.3191489361702128E-2</v>
      </c>
      <c r="L28" s="1">
        <f t="shared" si="0"/>
        <v>5.3191489361702128E-2</v>
      </c>
    </row>
    <row r="29" spans="1:12" ht="20.100000000000001" customHeight="1" x14ac:dyDescent="0.2">
      <c r="A29" s="10" t="s">
        <v>92</v>
      </c>
      <c r="B29" s="10"/>
      <c r="G29" s="2" t="s">
        <v>6</v>
      </c>
      <c r="H29" s="1">
        <v>4</v>
      </c>
      <c r="I29" s="5" t="s">
        <v>5</v>
      </c>
      <c r="J29" s="3">
        <v>4.2553191489361701E-2</v>
      </c>
      <c r="L29" s="1">
        <f t="shared" si="0"/>
        <v>4.2553191489361701E-2</v>
      </c>
    </row>
    <row r="30" spans="1:12" ht="19.5" customHeight="1" x14ac:dyDescent="0.2">
      <c r="A30" s="9"/>
      <c r="B30" s="9"/>
      <c r="C30" s="9"/>
      <c r="D30" s="9"/>
      <c r="G30" s="2"/>
      <c r="J30" s="3"/>
      <c r="L30" s="1">
        <f t="shared" si="0"/>
        <v>0</v>
      </c>
    </row>
    <row r="31" spans="1:12" ht="20.100000000000001" customHeight="1" x14ac:dyDescent="0.2">
      <c r="A31" s="1" t="s">
        <v>89</v>
      </c>
      <c r="L31" s="1">
        <f t="shared" si="0"/>
        <v>0</v>
      </c>
    </row>
    <row r="32" spans="1:12" ht="19.5" customHeight="1" x14ac:dyDescent="0.2">
      <c r="A32" s="1" t="s">
        <v>102</v>
      </c>
      <c r="G32" s="2" t="s">
        <v>6</v>
      </c>
      <c r="H32" s="1">
        <v>3</v>
      </c>
      <c r="I32" s="5" t="s">
        <v>5</v>
      </c>
      <c r="J32" s="3">
        <v>3.1914893617021274E-2</v>
      </c>
      <c r="L32" s="1">
        <f t="shared" si="0"/>
        <v>3.1914893617021274E-2</v>
      </c>
    </row>
    <row r="33" spans="1:12" ht="20.100000000000001" customHeight="1" x14ac:dyDescent="0.2">
      <c r="J33" s="4"/>
      <c r="L33" s="1">
        <f t="shared" si="0"/>
        <v>0</v>
      </c>
    </row>
    <row r="34" spans="1:12" ht="20.100000000000001" customHeight="1" x14ac:dyDescent="0.2">
      <c r="A34" s="1" t="s">
        <v>103</v>
      </c>
      <c r="L34" s="1">
        <f t="shared" si="0"/>
        <v>0</v>
      </c>
    </row>
    <row r="35" spans="1:12" ht="20.100000000000001" customHeight="1" x14ac:dyDescent="0.2">
      <c r="A35" s="1" t="s">
        <v>104</v>
      </c>
      <c r="L35" s="1">
        <f t="shared" si="0"/>
        <v>0</v>
      </c>
    </row>
    <row r="36" spans="1:12" ht="20.100000000000001" customHeight="1" x14ac:dyDescent="0.2">
      <c r="G36" s="2" t="s">
        <v>6</v>
      </c>
      <c r="H36" s="1">
        <v>2</v>
      </c>
      <c r="I36" s="5" t="s">
        <v>5</v>
      </c>
      <c r="J36" s="3">
        <v>2.1276595744680851E-2</v>
      </c>
      <c r="L36" s="1">
        <f t="shared" si="0"/>
        <v>2.1276595744680851E-2</v>
      </c>
    </row>
    <row r="37" spans="1:12" ht="20.100000000000001" customHeight="1" x14ac:dyDescent="0.2">
      <c r="L37" s="1">
        <f t="shared" si="0"/>
        <v>0</v>
      </c>
    </row>
    <row r="38" spans="1:12" ht="20.100000000000001" customHeight="1" x14ac:dyDescent="0.2">
      <c r="A38" s="1" t="s">
        <v>79</v>
      </c>
      <c r="L38" s="1">
        <f t="shared" si="0"/>
        <v>0</v>
      </c>
    </row>
    <row r="39" spans="1:12" ht="20.100000000000001" customHeight="1" x14ac:dyDescent="0.2">
      <c r="A39" s="1" t="s">
        <v>80</v>
      </c>
      <c r="I39" s="4"/>
      <c r="L39" s="1">
        <f t="shared" si="0"/>
        <v>0</v>
      </c>
    </row>
    <row r="40" spans="1:12" ht="20.100000000000001" customHeight="1" x14ac:dyDescent="0.2">
      <c r="A40" s="1" t="s">
        <v>105</v>
      </c>
      <c r="I40" s="4"/>
      <c r="L40" s="1">
        <f t="shared" si="0"/>
        <v>0</v>
      </c>
    </row>
    <row r="41" spans="1:12" ht="20.100000000000001" customHeight="1" x14ac:dyDescent="0.2">
      <c r="A41" s="1" t="s">
        <v>81</v>
      </c>
      <c r="I41" s="4"/>
      <c r="L41" s="1">
        <f t="shared" si="0"/>
        <v>0</v>
      </c>
    </row>
    <row r="42" spans="1:12" ht="20.100000000000001" customHeight="1" x14ac:dyDescent="0.2">
      <c r="A42" s="1" t="s">
        <v>73</v>
      </c>
      <c r="I42" s="4"/>
      <c r="L42" s="1">
        <f t="shared" si="0"/>
        <v>0</v>
      </c>
    </row>
    <row r="43" spans="1:12" ht="20.100000000000001" customHeight="1" x14ac:dyDescent="0.2">
      <c r="A43" s="1" t="s">
        <v>106</v>
      </c>
      <c r="I43" s="4"/>
      <c r="L43" s="1">
        <f t="shared" si="0"/>
        <v>0</v>
      </c>
    </row>
    <row r="44" spans="1:12" ht="20.100000000000001" customHeight="1" x14ac:dyDescent="0.2">
      <c r="A44" s="1" t="s">
        <v>107</v>
      </c>
      <c r="I44" s="4"/>
      <c r="L44" s="1">
        <f t="shared" si="0"/>
        <v>0</v>
      </c>
    </row>
    <row r="45" spans="1:12" ht="20.100000000000001" customHeight="1" x14ac:dyDescent="0.2">
      <c r="A45" s="1" t="s">
        <v>108</v>
      </c>
      <c r="I45" s="4"/>
      <c r="L45" s="1">
        <f t="shared" si="0"/>
        <v>0</v>
      </c>
    </row>
    <row r="46" spans="1:12" ht="20.100000000000001" customHeight="1" x14ac:dyDescent="0.2">
      <c r="A46" s="1" t="s">
        <v>109</v>
      </c>
      <c r="I46" s="4"/>
      <c r="L46" s="1">
        <f t="shared" si="0"/>
        <v>0</v>
      </c>
    </row>
    <row r="47" spans="1:12" ht="20.100000000000001" customHeight="1" x14ac:dyDescent="0.2">
      <c r="A47" s="1" t="s">
        <v>110</v>
      </c>
      <c r="I47" s="4"/>
      <c r="L47" s="1">
        <f t="shared" si="0"/>
        <v>0</v>
      </c>
    </row>
    <row r="48" spans="1:12" ht="20.100000000000001" customHeight="1" x14ac:dyDescent="0.2">
      <c r="A48" s="1" t="s">
        <v>111</v>
      </c>
      <c r="I48" s="4"/>
      <c r="L48" s="1">
        <f t="shared" si="0"/>
        <v>0</v>
      </c>
    </row>
    <row r="49" spans="1:12" ht="20.100000000000001" customHeight="1" x14ac:dyDescent="0.2">
      <c r="A49" s="1" t="s">
        <v>112</v>
      </c>
      <c r="I49" s="4"/>
      <c r="L49" s="1">
        <f t="shared" si="0"/>
        <v>0</v>
      </c>
    </row>
    <row r="50" spans="1:12" ht="20.100000000000001" customHeight="1" x14ac:dyDescent="0.2">
      <c r="A50" s="1" t="s">
        <v>113</v>
      </c>
      <c r="I50" s="4"/>
      <c r="L50" s="1">
        <f t="shared" si="0"/>
        <v>0</v>
      </c>
    </row>
    <row r="51" spans="1:12" ht="20.100000000000001" customHeight="1" x14ac:dyDescent="0.2">
      <c r="A51" s="1" t="s">
        <v>82</v>
      </c>
      <c r="I51" s="4"/>
      <c r="L51" s="1">
        <f t="shared" si="0"/>
        <v>0</v>
      </c>
    </row>
    <row r="52" spans="1:12" ht="20.100000000000001" customHeight="1" x14ac:dyDescent="0.2">
      <c r="A52" s="1" t="s">
        <v>93</v>
      </c>
      <c r="L52" s="1">
        <f t="shared" si="0"/>
        <v>0</v>
      </c>
    </row>
    <row r="53" spans="1:12" ht="20.100000000000001" customHeight="1" x14ac:dyDescent="0.2">
      <c r="G53" s="2" t="s">
        <v>6</v>
      </c>
      <c r="H53" s="1">
        <v>1</v>
      </c>
      <c r="I53" s="5" t="s">
        <v>5</v>
      </c>
      <c r="J53" s="3">
        <v>1.0638297872340425E-2</v>
      </c>
      <c r="L53" s="1">
        <f t="shared" si="0"/>
        <v>1.0638297872340425E-2</v>
      </c>
    </row>
    <row r="54" spans="1:12" ht="20.100000000000001" customHeight="1" x14ac:dyDescent="0.2">
      <c r="L54" s="1">
        <f t="shared" si="0"/>
        <v>0</v>
      </c>
    </row>
    <row r="55" spans="1:12" ht="19.5" customHeight="1" x14ac:dyDescent="0.2">
      <c r="F55" s="13" t="s">
        <v>101</v>
      </c>
      <c r="G55" s="13"/>
      <c r="H55" s="13"/>
      <c r="I55" s="13"/>
      <c r="J55" s="13"/>
      <c r="L55" s="1">
        <f t="shared" si="0"/>
        <v>0</v>
      </c>
    </row>
    <row r="56" spans="1:12" ht="19.5" customHeight="1" x14ac:dyDescent="0.2">
      <c r="F56" s="9"/>
      <c r="G56" s="9"/>
      <c r="H56" s="9"/>
      <c r="I56" s="9"/>
      <c r="J56" s="9"/>
      <c r="K56" s="9"/>
      <c r="L56" s="1">
        <f t="shared" si="0"/>
        <v>0</v>
      </c>
    </row>
    <row r="57" spans="1:12" ht="19.5" customHeight="1" x14ac:dyDescent="0.2">
      <c r="A57" s="1" t="s">
        <v>41</v>
      </c>
      <c r="K57" s="9"/>
      <c r="L57" s="1">
        <f t="shared" si="0"/>
        <v>0</v>
      </c>
    </row>
    <row r="58" spans="1:12" ht="19.5" customHeight="1" x14ac:dyDescent="0.2">
      <c r="A58" s="1" t="s">
        <v>9</v>
      </c>
      <c r="H58" s="1">
        <v>84</v>
      </c>
      <c r="I58" s="1" t="s">
        <v>1</v>
      </c>
      <c r="J58" s="3">
        <v>0.8936170212765957</v>
      </c>
      <c r="K58" s="9"/>
      <c r="L58" s="1">
        <f t="shared" si="0"/>
        <v>0.8936170212765957</v>
      </c>
    </row>
    <row r="59" spans="1:12" ht="20.100000000000001" customHeight="1" x14ac:dyDescent="0.2">
      <c r="A59" s="1" t="s">
        <v>70</v>
      </c>
      <c r="H59" s="1">
        <v>15</v>
      </c>
      <c r="I59" s="1" t="s">
        <v>1</v>
      </c>
      <c r="J59" s="3"/>
      <c r="K59" s="9"/>
      <c r="L59" s="1">
        <f t="shared" si="0"/>
        <v>0.15957446808510639</v>
      </c>
    </row>
    <row r="60" spans="1:12" ht="20.100000000000001" customHeight="1" x14ac:dyDescent="0.2">
      <c r="A60" s="1" t="s">
        <v>71</v>
      </c>
      <c r="H60" s="1">
        <v>67</v>
      </c>
      <c r="I60" s="1" t="s">
        <v>1</v>
      </c>
      <c r="J60" s="3"/>
      <c r="K60" s="9"/>
      <c r="L60" s="1">
        <f t="shared" si="0"/>
        <v>0.71276595744680848</v>
      </c>
    </row>
    <row r="61" spans="1:12" ht="20.100000000000001" customHeight="1" x14ac:dyDescent="0.2">
      <c r="A61" s="1" t="s">
        <v>72</v>
      </c>
      <c r="H61" s="1">
        <v>2</v>
      </c>
      <c r="I61" s="1" t="s">
        <v>1</v>
      </c>
      <c r="J61" s="3"/>
      <c r="K61" s="9"/>
      <c r="L61" s="1">
        <f t="shared" si="0"/>
        <v>2.1276595744680851E-2</v>
      </c>
    </row>
    <row r="62" spans="1:12" ht="20.100000000000001" customHeight="1" x14ac:dyDescent="0.2">
      <c r="A62" s="1" t="s">
        <v>69</v>
      </c>
      <c r="L62" s="1">
        <f t="shared" si="0"/>
        <v>0</v>
      </c>
    </row>
    <row r="63" spans="1:12" ht="20.100000000000001" customHeight="1" x14ac:dyDescent="0.2">
      <c r="L63" s="1">
        <f t="shared" si="0"/>
        <v>0</v>
      </c>
    </row>
    <row r="64" spans="1:12" ht="20.100000000000001" customHeight="1" x14ac:dyDescent="0.2">
      <c r="A64" s="1" t="s">
        <v>42</v>
      </c>
      <c r="B64" s="2" t="s">
        <v>43</v>
      </c>
      <c r="C64" s="1" t="s">
        <v>84</v>
      </c>
      <c r="H64" s="1">
        <v>36</v>
      </c>
      <c r="I64" s="1" t="s">
        <v>7</v>
      </c>
      <c r="J64" s="3">
        <v>0.17910447761194029</v>
      </c>
      <c r="L64" s="1">
        <f>H64/201</f>
        <v>0.17910447761194029</v>
      </c>
    </row>
    <row r="65" spans="1:12" ht="20.100000000000001" customHeight="1" x14ac:dyDescent="0.2">
      <c r="B65" s="2"/>
      <c r="C65" s="1" t="s">
        <v>114</v>
      </c>
      <c r="L65" s="1">
        <f t="shared" ref="L65:L90" si="1">H65/201</f>
        <v>0</v>
      </c>
    </row>
    <row r="66" spans="1:12" ht="20.100000000000001" customHeight="1" x14ac:dyDescent="0.2">
      <c r="B66" s="2"/>
      <c r="C66" s="1" t="s">
        <v>115</v>
      </c>
      <c r="L66" s="1">
        <f t="shared" si="1"/>
        <v>0</v>
      </c>
    </row>
    <row r="67" spans="1:12" ht="20.100000000000001" customHeight="1" x14ac:dyDescent="0.2">
      <c r="B67" s="2"/>
      <c r="C67" s="9" t="s">
        <v>116</v>
      </c>
      <c r="D67" s="9"/>
      <c r="E67" s="9"/>
      <c r="F67" s="11"/>
      <c r="G67" s="11"/>
      <c r="L67" s="1">
        <f t="shared" si="1"/>
        <v>0</v>
      </c>
    </row>
    <row r="68" spans="1:12" ht="20.100000000000001" customHeight="1" x14ac:dyDescent="0.2">
      <c r="B68" s="2"/>
      <c r="C68" s="12" t="s">
        <v>117</v>
      </c>
      <c r="D68" s="12"/>
      <c r="E68" s="12"/>
      <c r="F68" s="11"/>
      <c r="G68" s="11"/>
    </row>
    <row r="69" spans="1:12" ht="20.100000000000001" customHeight="1" x14ac:dyDescent="0.2">
      <c r="A69" s="1" t="s">
        <v>44</v>
      </c>
      <c r="B69" s="2" t="s">
        <v>45</v>
      </c>
      <c r="C69" s="9" t="s">
        <v>118</v>
      </c>
      <c r="D69" s="9"/>
      <c r="E69" s="9"/>
      <c r="H69" s="1">
        <v>19</v>
      </c>
      <c r="I69" s="1" t="s">
        <v>7</v>
      </c>
      <c r="J69" s="3">
        <v>9.4527363184079602E-2</v>
      </c>
      <c r="L69" s="1">
        <f t="shared" si="1"/>
        <v>9.4527363184079602E-2</v>
      </c>
    </row>
    <row r="70" spans="1:12" ht="20.100000000000001" customHeight="1" x14ac:dyDescent="0.2">
      <c r="B70" s="2"/>
      <c r="C70" s="1" t="s">
        <v>119</v>
      </c>
      <c r="J70" s="4"/>
      <c r="L70" s="1">
        <f t="shared" si="1"/>
        <v>0</v>
      </c>
    </row>
    <row r="71" spans="1:12" ht="20.100000000000001" customHeight="1" x14ac:dyDescent="0.2">
      <c r="B71" s="2"/>
      <c r="C71" s="1" t="s">
        <v>120</v>
      </c>
      <c r="J71" s="4"/>
      <c r="L71" s="1">
        <f t="shared" si="1"/>
        <v>0</v>
      </c>
    </row>
    <row r="72" spans="1:12" ht="20.100000000000001" customHeight="1" x14ac:dyDescent="0.2">
      <c r="A72" s="1" t="s">
        <v>46</v>
      </c>
      <c r="B72" s="2" t="s">
        <v>45</v>
      </c>
      <c r="C72" s="1" t="s">
        <v>121</v>
      </c>
      <c r="F72" s="5"/>
      <c r="H72" s="1">
        <v>28</v>
      </c>
      <c r="I72" s="1" t="s">
        <v>7</v>
      </c>
      <c r="J72" s="3">
        <v>0.13930348258706468</v>
      </c>
      <c r="L72" s="1">
        <f t="shared" si="1"/>
        <v>0.13930348258706468</v>
      </c>
    </row>
    <row r="73" spans="1:12" ht="20.100000000000001" customHeight="1" x14ac:dyDescent="0.2">
      <c r="B73" s="2"/>
      <c r="C73" s="9" t="s">
        <v>122</v>
      </c>
      <c r="D73" s="9"/>
      <c r="E73" s="9"/>
      <c r="F73" s="9"/>
      <c r="G73" s="9"/>
      <c r="H73" s="9"/>
      <c r="J73" s="4"/>
      <c r="L73" s="1">
        <f t="shared" si="1"/>
        <v>0</v>
      </c>
    </row>
    <row r="74" spans="1:12" ht="20.100000000000001" customHeight="1" x14ac:dyDescent="0.2">
      <c r="B74" s="2"/>
      <c r="C74" s="1" t="s">
        <v>123</v>
      </c>
      <c r="J74" s="4"/>
      <c r="L74" s="1">
        <f t="shared" si="1"/>
        <v>0</v>
      </c>
    </row>
    <row r="75" spans="1:12" ht="20.100000000000001" customHeight="1" x14ac:dyDescent="0.2">
      <c r="B75" s="2"/>
      <c r="C75" s="9" t="s">
        <v>124</v>
      </c>
      <c r="D75" s="9"/>
      <c r="E75" s="9"/>
      <c r="F75" s="9"/>
      <c r="G75" s="9"/>
      <c r="J75" s="4"/>
      <c r="L75" s="1">
        <f t="shared" si="1"/>
        <v>0</v>
      </c>
    </row>
    <row r="76" spans="1:12" ht="20.100000000000001" customHeight="1" x14ac:dyDescent="0.2">
      <c r="A76" s="1" t="s">
        <v>47</v>
      </c>
      <c r="B76" s="2" t="s">
        <v>48</v>
      </c>
      <c r="C76" s="1" t="s">
        <v>86</v>
      </c>
      <c r="H76" s="1">
        <v>13</v>
      </c>
      <c r="I76" s="1" t="s">
        <v>7</v>
      </c>
      <c r="J76" s="3">
        <v>6.4676616915422883E-2</v>
      </c>
      <c r="L76" s="1">
        <f t="shared" si="1"/>
        <v>6.4676616915422883E-2</v>
      </c>
    </row>
    <row r="77" spans="1:12" ht="20.100000000000001" customHeight="1" x14ac:dyDescent="0.2">
      <c r="A77" s="1" t="s">
        <v>49</v>
      </c>
      <c r="B77" s="2" t="s">
        <v>37</v>
      </c>
      <c r="C77" s="9" t="s">
        <v>125</v>
      </c>
      <c r="D77" s="9"/>
      <c r="E77" s="9"/>
      <c r="F77" s="11"/>
      <c r="G77" s="11"/>
      <c r="H77" s="1">
        <v>7</v>
      </c>
      <c r="I77" s="1" t="s">
        <v>7</v>
      </c>
      <c r="J77" s="3">
        <v>3.482587064676617E-2</v>
      </c>
      <c r="L77" s="1">
        <f t="shared" si="1"/>
        <v>3.482587064676617E-2</v>
      </c>
    </row>
    <row r="78" spans="1:12" ht="20.100000000000001" customHeight="1" x14ac:dyDescent="0.2">
      <c r="A78" s="1" t="s">
        <v>50</v>
      </c>
      <c r="B78" s="2" t="s">
        <v>37</v>
      </c>
      <c r="C78" s="1" t="s">
        <v>74</v>
      </c>
      <c r="H78" s="1">
        <v>15</v>
      </c>
      <c r="I78" s="1" t="s">
        <v>7</v>
      </c>
      <c r="J78" s="3">
        <v>7.4626865671641784E-2</v>
      </c>
      <c r="L78" s="1">
        <f t="shared" si="1"/>
        <v>7.4626865671641784E-2</v>
      </c>
    </row>
    <row r="79" spans="1:12" ht="20.100000000000001" customHeight="1" x14ac:dyDescent="0.2">
      <c r="B79" s="2"/>
      <c r="C79" s="1" t="s">
        <v>75</v>
      </c>
      <c r="J79" s="4"/>
      <c r="L79" s="1">
        <f t="shared" si="1"/>
        <v>0</v>
      </c>
    </row>
    <row r="80" spans="1:12" ht="20.100000000000001" customHeight="1" x14ac:dyDescent="0.2">
      <c r="A80" s="1" t="s">
        <v>20</v>
      </c>
      <c r="B80" s="2" t="s">
        <v>51</v>
      </c>
      <c r="C80" s="9" t="s">
        <v>94</v>
      </c>
      <c r="D80" s="7"/>
      <c r="E80" s="7"/>
      <c r="F80" s="7"/>
      <c r="H80" s="1">
        <v>52</v>
      </c>
      <c r="I80" s="1" t="s">
        <v>7</v>
      </c>
      <c r="J80" s="3">
        <v>0.25870646766169153</v>
      </c>
      <c r="L80" s="1">
        <f t="shared" si="1"/>
        <v>0.25870646766169153</v>
      </c>
    </row>
    <row r="81" spans="1:12" ht="20.100000000000001" customHeight="1" x14ac:dyDescent="0.2">
      <c r="A81" s="1" t="s">
        <v>21</v>
      </c>
      <c r="B81" s="2"/>
      <c r="C81" s="1" t="s">
        <v>85</v>
      </c>
      <c r="E81" s="7"/>
      <c r="F81" s="7"/>
      <c r="J81" s="3"/>
      <c r="L81" s="1">
        <f t="shared" si="1"/>
        <v>0</v>
      </c>
    </row>
    <row r="82" spans="1:12" ht="20.100000000000001" customHeight="1" x14ac:dyDescent="0.2">
      <c r="B82" s="2"/>
      <c r="C82" s="1" t="s">
        <v>126</v>
      </c>
      <c r="J82" s="3"/>
      <c r="L82" s="1">
        <f t="shared" si="1"/>
        <v>0</v>
      </c>
    </row>
    <row r="83" spans="1:12" ht="20.100000000000001" customHeight="1" x14ac:dyDescent="0.2">
      <c r="B83" s="2"/>
      <c r="C83" s="1" t="s">
        <v>127</v>
      </c>
      <c r="J83" s="3"/>
      <c r="L83" s="1">
        <f t="shared" si="1"/>
        <v>0</v>
      </c>
    </row>
    <row r="84" spans="1:12" ht="20.100000000000001" customHeight="1" x14ac:dyDescent="0.2">
      <c r="A84" s="1" t="s">
        <v>11</v>
      </c>
      <c r="B84" s="2" t="s">
        <v>36</v>
      </c>
      <c r="C84" s="1" t="s">
        <v>128</v>
      </c>
      <c r="H84" s="1">
        <v>9</v>
      </c>
      <c r="I84" s="1" t="s">
        <v>7</v>
      </c>
      <c r="J84" s="3">
        <v>4.4776119402985072E-2</v>
      </c>
      <c r="L84" s="1">
        <f t="shared" si="1"/>
        <v>4.4776119402985072E-2</v>
      </c>
    </row>
    <row r="85" spans="1:12" ht="20.100000000000001" customHeight="1" x14ac:dyDescent="0.2">
      <c r="B85" s="2"/>
      <c r="C85" s="1" t="s">
        <v>76</v>
      </c>
      <c r="J85" s="3"/>
      <c r="L85" s="1">
        <f t="shared" si="1"/>
        <v>0</v>
      </c>
    </row>
    <row r="86" spans="1:12" ht="20.100000000000001" customHeight="1" x14ac:dyDescent="0.2">
      <c r="A86" s="1" t="s">
        <v>52</v>
      </c>
      <c r="B86" s="2" t="s">
        <v>36</v>
      </c>
      <c r="C86" s="1" t="s">
        <v>83</v>
      </c>
      <c r="H86" s="1">
        <v>22</v>
      </c>
      <c r="I86" s="1" t="s">
        <v>7</v>
      </c>
      <c r="J86" s="3">
        <v>0.10945273631840796</v>
      </c>
      <c r="L86" s="1">
        <f t="shared" si="1"/>
        <v>0.10945273631840796</v>
      </c>
    </row>
    <row r="87" spans="1:12" ht="20.100000000000001" customHeight="1" x14ac:dyDescent="0.2">
      <c r="A87" s="1" t="s">
        <v>10</v>
      </c>
      <c r="C87" s="9" t="s">
        <v>95</v>
      </c>
      <c r="D87" s="9"/>
      <c r="E87" s="9"/>
      <c r="F87" s="11"/>
      <c r="G87" s="11"/>
      <c r="L87" s="1">
        <f t="shared" si="1"/>
        <v>0</v>
      </c>
    </row>
    <row r="88" spans="1:12" ht="20.100000000000001" customHeight="1" x14ac:dyDescent="0.2">
      <c r="C88" s="1" t="s">
        <v>129</v>
      </c>
      <c r="L88" s="1">
        <f t="shared" si="1"/>
        <v>0</v>
      </c>
    </row>
    <row r="89" spans="1:12" ht="20.100000000000001" customHeight="1" x14ac:dyDescent="0.2">
      <c r="C89" s="1" t="s">
        <v>130</v>
      </c>
      <c r="L89" s="1">
        <f t="shared" si="1"/>
        <v>0</v>
      </c>
    </row>
    <row r="90" spans="1:12" ht="20.100000000000001" customHeight="1" x14ac:dyDescent="0.2">
      <c r="C90" s="1" t="s">
        <v>131</v>
      </c>
      <c r="L90" s="1">
        <f t="shared" si="1"/>
        <v>0</v>
      </c>
    </row>
    <row r="91" spans="1:12" ht="20.100000000000001" customHeight="1" x14ac:dyDescent="0.2">
      <c r="A91" s="1" t="s">
        <v>53</v>
      </c>
      <c r="B91" s="1" t="s">
        <v>54</v>
      </c>
      <c r="F91" s="14" t="s">
        <v>101</v>
      </c>
      <c r="G91" s="14"/>
      <c r="H91" s="14"/>
      <c r="I91" s="14"/>
      <c r="J91" s="14"/>
      <c r="K91" s="9"/>
      <c r="L91" s="1">
        <f t="shared" ref="L91:L122" si="2">H91/94</f>
        <v>0</v>
      </c>
    </row>
    <row r="92" spans="1:12" ht="20.100000000000001" customHeight="1" x14ac:dyDescent="0.2">
      <c r="J92" s="3"/>
      <c r="L92" s="1">
        <f t="shared" si="2"/>
        <v>0</v>
      </c>
    </row>
    <row r="93" spans="1:12" ht="20.100000000000001" customHeight="1" x14ac:dyDescent="0.2">
      <c r="A93" s="1" t="s">
        <v>55</v>
      </c>
      <c r="J93" s="3"/>
      <c r="L93" s="1">
        <f t="shared" si="2"/>
        <v>0</v>
      </c>
    </row>
    <row r="94" spans="1:12" ht="20.100000000000001" customHeight="1" x14ac:dyDescent="0.2">
      <c r="A94" s="1" t="s">
        <v>56</v>
      </c>
      <c r="H94" s="1">
        <v>2</v>
      </c>
      <c r="I94" s="1" t="s">
        <v>1</v>
      </c>
      <c r="J94" s="3">
        <v>2.1276595744680851E-2</v>
      </c>
      <c r="L94" s="1">
        <f t="shared" si="2"/>
        <v>2.1276595744680851E-2</v>
      </c>
    </row>
    <row r="95" spans="1:12" ht="20.100000000000001" customHeight="1" x14ac:dyDescent="0.2">
      <c r="A95" s="1" t="s">
        <v>96</v>
      </c>
      <c r="J95" s="3"/>
      <c r="L95" s="1">
        <f t="shared" si="2"/>
        <v>0</v>
      </c>
    </row>
    <row r="96" spans="1:12" ht="20.100000000000001" customHeight="1" x14ac:dyDescent="0.2">
      <c r="J96" s="3"/>
      <c r="L96" s="1">
        <f t="shared" si="2"/>
        <v>0</v>
      </c>
    </row>
    <row r="97" spans="1:12" ht="20.100000000000001" customHeight="1" x14ac:dyDescent="0.2">
      <c r="A97" s="1" t="s">
        <v>87</v>
      </c>
      <c r="J97" s="3"/>
      <c r="L97" s="1">
        <f t="shared" si="2"/>
        <v>0</v>
      </c>
    </row>
    <row r="98" spans="1:12" ht="20.100000000000001" customHeight="1" x14ac:dyDescent="0.2">
      <c r="A98" s="1" t="s">
        <v>57</v>
      </c>
      <c r="F98" s="5"/>
      <c r="G98" s="2" t="s">
        <v>3</v>
      </c>
      <c r="H98" s="1">
        <v>55</v>
      </c>
      <c r="I98" s="1" t="s">
        <v>1</v>
      </c>
      <c r="J98" s="3">
        <v>0.58510638297872342</v>
      </c>
      <c r="L98" s="1">
        <f t="shared" si="2"/>
        <v>0.58510638297872342</v>
      </c>
    </row>
    <row r="99" spans="1:12" ht="20.100000000000001" customHeight="1" x14ac:dyDescent="0.2">
      <c r="A99" s="1" t="s">
        <v>58</v>
      </c>
      <c r="F99" s="5"/>
      <c r="G99" s="2" t="s">
        <v>3</v>
      </c>
      <c r="H99" s="1">
        <v>22</v>
      </c>
      <c r="I99" s="1" t="s">
        <v>1</v>
      </c>
      <c r="J99" s="3">
        <v>0.23404255319148937</v>
      </c>
      <c r="L99" s="1">
        <f t="shared" si="2"/>
        <v>0.23404255319148937</v>
      </c>
    </row>
    <row r="100" spans="1:12" ht="20.100000000000001" customHeight="1" x14ac:dyDescent="0.2">
      <c r="A100" s="1" t="s">
        <v>59</v>
      </c>
      <c r="F100" s="5"/>
      <c r="G100" s="2" t="s">
        <v>3</v>
      </c>
      <c r="H100" s="1">
        <v>6</v>
      </c>
      <c r="I100" s="1" t="s">
        <v>1</v>
      </c>
      <c r="J100" s="3">
        <v>6.3829787234042548E-2</v>
      </c>
      <c r="L100" s="1">
        <f t="shared" si="2"/>
        <v>6.3829787234042548E-2</v>
      </c>
    </row>
    <row r="101" spans="1:12" ht="20.100000000000001" customHeight="1" x14ac:dyDescent="0.2">
      <c r="A101" s="1" t="s">
        <v>60</v>
      </c>
      <c r="F101" s="5"/>
      <c r="G101" s="2" t="s">
        <v>3</v>
      </c>
      <c r="H101" s="1">
        <v>2</v>
      </c>
      <c r="I101" s="1" t="s">
        <v>1</v>
      </c>
      <c r="J101" s="3">
        <v>2.1276595744680851E-2</v>
      </c>
      <c r="L101" s="1">
        <f t="shared" si="2"/>
        <v>2.1276595744680851E-2</v>
      </c>
    </row>
    <row r="102" spans="1:12" ht="20.100000000000001" customHeight="1" x14ac:dyDescent="0.2">
      <c r="A102" s="1" t="s">
        <v>61</v>
      </c>
      <c r="F102" s="5"/>
      <c r="G102" s="2" t="s">
        <v>3</v>
      </c>
      <c r="H102" s="1">
        <v>9</v>
      </c>
      <c r="I102" s="1" t="s">
        <v>1</v>
      </c>
      <c r="J102" s="3">
        <v>9.5744680851063829E-2</v>
      </c>
      <c r="L102" s="1">
        <f t="shared" si="2"/>
        <v>9.5744680851063829E-2</v>
      </c>
    </row>
    <row r="103" spans="1:12" ht="20.100000000000001" customHeight="1" x14ac:dyDescent="0.2">
      <c r="G103" s="2"/>
      <c r="J103" s="3"/>
      <c r="L103" s="1">
        <f t="shared" si="2"/>
        <v>0</v>
      </c>
    </row>
    <row r="104" spans="1:12" ht="20.100000000000001" customHeight="1" x14ac:dyDescent="0.2">
      <c r="A104" s="1" t="s">
        <v>4</v>
      </c>
      <c r="G104" s="2"/>
      <c r="J104" s="3"/>
      <c r="L104" s="1">
        <f t="shared" si="2"/>
        <v>0</v>
      </c>
    </row>
    <row r="105" spans="1:12" ht="20.100000000000001" customHeight="1" x14ac:dyDescent="0.2">
      <c r="A105" s="1" t="s">
        <v>62</v>
      </c>
      <c r="F105" s="5"/>
      <c r="G105" s="2" t="s">
        <v>3</v>
      </c>
      <c r="H105" s="1">
        <v>37</v>
      </c>
      <c r="I105" s="1" t="s">
        <v>1</v>
      </c>
      <c r="J105" s="3">
        <v>0.39361702127659576</v>
      </c>
      <c r="L105" s="1">
        <f t="shared" si="2"/>
        <v>0.39361702127659576</v>
      </c>
    </row>
    <row r="106" spans="1:12" ht="20.100000000000001" customHeight="1" x14ac:dyDescent="0.2">
      <c r="A106" s="1" t="s">
        <v>63</v>
      </c>
      <c r="F106" s="5"/>
      <c r="G106" s="2" t="s">
        <v>3</v>
      </c>
      <c r="H106" s="1">
        <v>35</v>
      </c>
      <c r="I106" s="1" t="s">
        <v>1</v>
      </c>
      <c r="J106" s="3">
        <v>0.37234042553191488</v>
      </c>
      <c r="L106" s="1">
        <f t="shared" si="2"/>
        <v>0.37234042553191488</v>
      </c>
    </row>
    <row r="107" spans="1:12" ht="20.100000000000001" customHeight="1" x14ac:dyDescent="0.2">
      <c r="A107" s="1" t="s">
        <v>64</v>
      </c>
      <c r="F107" s="5"/>
      <c r="G107" s="2" t="s">
        <v>3</v>
      </c>
      <c r="H107" s="1">
        <v>22</v>
      </c>
      <c r="I107" s="1" t="s">
        <v>1</v>
      </c>
      <c r="J107" s="3">
        <v>0.23404255319148937</v>
      </c>
      <c r="L107" s="1">
        <f t="shared" si="2"/>
        <v>0.23404255319148937</v>
      </c>
    </row>
    <row r="108" spans="1:12" ht="20.100000000000001" customHeight="1" x14ac:dyDescent="0.2">
      <c r="F108" s="5"/>
      <c r="G108" s="2"/>
      <c r="J108" s="3"/>
      <c r="L108" s="1">
        <f t="shared" si="2"/>
        <v>0</v>
      </c>
    </row>
    <row r="109" spans="1:12" ht="20.100000000000001" customHeight="1" x14ac:dyDescent="0.2">
      <c r="A109" s="1" t="s">
        <v>88</v>
      </c>
      <c r="F109" s="5"/>
      <c r="G109" s="2"/>
      <c r="J109" s="3"/>
      <c r="L109" s="1">
        <f t="shared" si="2"/>
        <v>0</v>
      </c>
    </row>
    <row r="110" spans="1:12" ht="20.100000000000001" customHeight="1" x14ac:dyDescent="0.2">
      <c r="A110" s="1" t="s">
        <v>28</v>
      </c>
      <c r="F110" s="5"/>
      <c r="G110" s="2" t="s">
        <v>3</v>
      </c>
      <c r="H110" s="1">
        <v>21</v>
      </c>
      <c r="I110" s="1" t="s">
        <v>1</v>
      </c>
      <c r="J110" s="3">
        <v>0.22340425531914893</v>
      </c>
      <c r="L110" s="1">
        <f t="shared" si="2"/>
        <v>0.22340425531914893</v>
      </c>
    </row>
    <row r="111" spans="1:12" ht="20.100000000000001" customHeight="1" x14ac:dyDescent="0.2">
      <c r="A111" s="1" t="s">
        <v>29</v>
      </c>
      <c r="F111" s="5"/>
      <c r="G111" s="2" t="s">
        <v>3</v>
      </c>
      <c r="H111" s="1">
        <v>38</v>
      </c>
      <c r="I111" s="1" t="s">
        <v>1</v>
      </c>
      <c r="J111" s="3">
        <v>0.40425531914893614</v>
      </c>
      <c r="L111" s="1">
        <f t="shared" si="2"/>
        <v>0.40425531914893614</v>
      </c>
    </row>
    <row r="112" spans="1:12" ht="20.100000000000001" customHeight="1" x14ac:dyDescent="0.2">
      <c r="A112" s="1" t="s">
        <v>30</v>
      </c>
      <c r="F112" s="5"/>
      <c r="G112" s="2" t="s">
        <v>3</v>
      </c>
      <c r="H112" s="1">
        <v>24</v>
      </c>
      <c r="I112" s="1" t="s">
        <v>1</v>
      </c>
      <c r="J112" s="3">
        <v>0.25531914893617019</v>
      </c>
      <c r="L112" s="1">
        <f t="shared" si="2"/>
        <v>0.25531914893617019</v>
      </c>
    </row>
    <row r="113" spans="1:12" ht="20.100000000000001" customHeight="1" x14ac:dyDescent="0.2">
      <c r="A113" s="1" t="s">
        <v>33</v>
      </c>
      <c r="F113" s="5"/>
      <c r="G113" s="2" t="s">
        <v>3</v>
      </c>
      <c r="H113" s="1">
        <v>8</v>
      </c>
      <c r="I113" s="1" t="s">
        <v>1</v>
      </c>
      <c r="J113" s="3">
        <v>8.5106382978723402E-2</v>
      </c>
      <c r="L113" s="1">
        <f t="shared" si="2"/>
        <v>8.5106382978723402E-2</v>
      </c>
    </row>
    <row r="114" spans="1:12" ht="20.100000000000001" customHeight="1" x14ac:dyDescent="0.2">
      <c r="A114" s="1" t="s">
        <v>31</v>
      </c>
      <c r="F114" s="5"/>
      <c r="G114" s="2" t="s">
        <v>3</v>
      </c>
      <c r="H114" s="1">
        <v>3</v>
      </c>
      <c r="I114" s="1" t="s">
        <v>1</v>
      </c>
      <c r="J114" s="3">
        <v>3.1914893617021274E-2</v>
      </c>
      <c r="L114" s="1">
        <f t="shared" si="2"/>
        <v>3.1914893617021274E-2</v>
      </c>
    </row>
    <row r="115" spans="1:12" ht="20.100000000000001" customHeight="1" x14ac:dyDescent="0.2">
      <c r="L115" s="1">
        <f t="shared" si="2"/>
        <v>0</v>
      </c>
    </row>
    <row r="116" spans="1:12" ht="20.100000000000001" customHeight="1" x14ac:dyDescent="0.2">
      <c r="A116" s="1" t="s">
        <v>77</v>
      </c>
      <c r="L116" s="1">
        <f t="shared" si="2"/>
        <v>0</v>
      </c>
    </row>
    <row r="117" spans="1:12" ht="20.100000000000001" customHeight="1" x14ac:dyDescent="0.2">
      <c r="A117" s="1" t="s">
        <v>24</v>
      </c>
      <c r="G117" s="2" t="s">
        <v>3</v>
      </c>
      <c r="H117" s="1">
        <v>17</v>
      </c>
      <c r="I117" s="1" t="s">
        <v>1</v>
      </c>
      <c r="J117" s="3">
        <v>0.18085106382978725</v>
      </c>
      <c r="L117" s="1">
        <f t="shared" si="2"/>
        <v>0.18085106382978725</v>
      </c>
    </row>
    <row r="118" spans="1:12" ht="20.100000000000001" customHeight="1" x14ac:dyDescent="0.2">
      <c r="A118" s="1" t="s">
        <v>25</v>
      </c>
      <c r="G118" s="2" t="s">
        <v>3</v>
      </c>
      <c r="H118" s="1">
        <v>20</v>
      </c>
      <c r="I118" s="1" t="s">
        <v>1</v>
      </c>
      <c r="J118" s="3">
        <v>0.21276595744680851</v>
      </c>
      <c r="L118" s="1">
        <f t="shared" si="2"/>
        <v>0.21276595744680851</v>
      </c>
    </row>
    <row r="119" spans="1:12" ht="20.100000000000001" customHeight="1" x14ac:dyDescent="0.2">
      <c r="A119" s="1" t="s">
        <v>26</v>
      </c>
      <c r="G119" s="2" t="s">
        <v>3</v>
      </c>
      <c r="H119" s="1">
        <v>17</v>
      </c>
      <c r="I119" s="1" t="s">
        <v>1</v>
      </c>
      <c r="J119" s="3">
        <v>0.18085106382978725</v>
      </c>
      <c r="L119" s="1">
        <f t="shared" si="2"/>
        <v>0.18085106382978725</v>
      </c>
    </row>
    <row r="120" spans="1:12" ht="20.100000000000001" customHeight="1" x14ac:dyDescent="0.2">
      <c r="A120" s="1" t="s">
        <v>27</v>
      </c>
      <c r="G120" s="2" t="s">
        <v>3</v>
      </c>
      <c r="H120" s="1">
        <v>13</v>
      </c>
      <c r="I120" s="1" t="s">
        <v>1</v>
      </c>
      <c r="J120" s="3">
        <v>0.13829787234042554</v>
      </c>
      <c r="L120" s="1">
        <f t="shared" si="2"/>
        <v>0.13829787234042554</v>
      </c>
    </row>
    <row r="121" spans="1:12" ht="20.100000000000001" customHeight="1" x14ac:dyDescent="0.2">
      <c r="A121" s="1" t="s">
        <v>32</v>
      </c>
      <c r="G121" s="2" t="s">
        <v>3</v>
      </c>
      <c r="H121" s="1">
        <v>15</v>
      </c>
      <c r="I121" s="1" t="s">
        <v>1</v>
      </c>
      <c r="J121" s="3">
        <v>0.15957446808510639</v>
      </c>
      <c r="L121" s="1">
        <f t="shared" si="2"/>
        <v>0.15957446808510639</v>
      </c>
    </row>
    <row r="122" spans="1:12" ht="20.100000000000001" customHeight="1" x14ac:dyDescent="0.2">
      <c r="A122" s="1" t="s">
        <v>65</v>
      </c>
      <c r="G122" s="2" t="s">
        <v>3</v>
      </c>
      <c r="H122" s="1">
        <v>12</v>
      </c>
      <c r="I122" s="1" t="s">
        <v>1</v>
      </c>
      <c r="J122" s="3">
        <v>0.1276595744680851</v>
      </c>
      <c r="L122" s="1">
        <f t="shared" si="2"/>
        <v>0.1276595744680851</v>
      </c>
    </row>
    <row r="123" spans="1:12" ht="20.100000000000001" customHeight="1" x14ac:dyDescent="0.2">
      <c r="J123" s="8"/>
    </row>
  </sheetData>
  <mergeCells count="2">
    <mergeCell ref="F55:J55"/>
    <mergeCell ref="F91:J91"/>
  </mergeCells>
  <phoneticPr fontId="2"/>
  <pageMargins left="0.78740157480314965" right="0.39370078740157483" top="0.86614173228346458" bottom="0.51181102362204722" header="0.51181102362204722" footer="0.19685039370078741"/>
  <pageSetup paperSize="9" scale="65" firstPageNumber="2" orientation="portrait" useFirstPageNumber="1" r:id="rId1"/>
  <headerFooter alignWithMargins="0"/>
  <rowBreaks count="1" manualBreakCount="1">
    <brk id="6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概要（１）～（10）</vt:lpstr>
      <vt:lpstr>'概要（１）～（10）'!Print_Area</vt:lpstr>
    </vt:vector>
  </TitlesOfParts>
  <Company>公立大学協会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公立大学協会</dc:creator>
  <cp:lastModifiedBy>kodaikyo</cp:lastModifiedBy>
  <cp:lastPrinted>2020-02-27T04:06:19Z</cp:lastPrinted>
  <dcterms:created xsi:type="dcterms:W3CDTF">2002-12-19T01:19:55Z</dcterms:created>
  <dcterms:modified xsi:type="dcterms:W3CDTF">2021-04-05T08:44:32Z</dcterms:modified>
</cp:coreProperties>
</file>